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<sst xmlns="http://schemas.openxmlformats.org/spreadsheetml/2006/main" count="56" uniqueCount="40">
  <si>
    <t>东鄱高速项目先行用地范围内房屋征收补偿结果公示表（第一批）</t>
  </si>
  <si>
    <t>序号</t>
  </si>
  <si>
    <t>户主姓名</t>
  </si>
  <si>
    <t>身份证号</t>
  </si>
  <si>
    <t>房屋坐落（镇、村、组）</t>
  </si>
  <si>
    <t xml:space="preserve">主房补偿情况 
</t>
  </si>
  <si>
    <t xml:space="preserve">附属房及其他建筑补偿情况
</t>
  </si>
  <si>
    <t>室内外装修装饰及其他附属物补偿情况</t>
  </si>
  <si>
    <t>房屋补偿价值总计（万元）</t>
  </si>
  <si>
    <t>选择安置方式</t>
  </si>
  <si>
    <t>备注</t>
  </si>
  <si>
    <t>面积 （平方米）</t>
  </si>
  <si>
    <t>金额（万元）</t>
  </si>
  <si>
    <t>数量 （平方米）</t>
  </si>
  <si>
    <t>王*旺</t>
  </si>
  <si>
    <t>342921********0512</t>
  </si>
  <si>
    <t>昭潭镇永丰村河东组</t>
  </si>
  <si>
    <t>房票安置</t>
  </si>
  <si>
    <t>孟*华</t>
  </si>
  <si>
    <t>342829********0517</t>
  </si>
  <si>
    <t>章*林</t>
  </si>
  <si>
    <t>342829********0534</t>
  </si>
  <si>
    <t>徐*保</t>
  </si>
  <si>
    <t>342829********0511</t>
  </si>
  <si>
    <t>徐*财</t>
  </si>
  <si>
    <t>342829********0519</t>
  </si>
  <si>
    <t>/</t>
  </si>
  <si>
    <t>货币化安置</t>
  </si>
  <si>
    <t>郝*香</t>
  </si>
  <si>
    <t>342829********0324</t>
  </si>
  <si>
    <t>昭潭镇潭东村洪元组</t>
  </si>
  <si>
    <t>王*精</t>
  </si>
  <si>
    <t>342829********0312</t>
  </si>
  <si>
    <t>昭潭镇思源河村小狮组</t>
  </si>
  <si>
    <t>王*婷</t>
  </si>
  <si>
    <t>342921********0327</t>
  </si>
  <si>
    <t xml:space="preserve"> 王*节</t>
  </si>
  <si>
    <t>342829********0315</t>
  </si>
  <si>
    <t>公示单位：县房屋征收服务中心（盖章）</t>
  </si>
  <si>
    <t>县纪委监委监督电话：0566-7026613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</si>
</sst>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2"/>
      <color theme="1"/>
      <name val="方正黑体_GBK"/>
      <charset val="134"/>
    </font>
    <font>
      <sz val="12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4"/>
      <color theme="1"/>
      <name val="宋体"/>
      <charset val="134"/>
      <scheme val="minor"/>
    </font>
    <font>
      <b/>
      <sz val="12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15"/>
  <sheetViews>
    <sheetView tabSelected="1" view="pageBreakPreview" zoomScaleNormal="100" topLeftCell="A2" workbookViewId="0">
      <selection activeCell="B12" sqref="B12:C12"/>
    </sheetView>
  </sheetViews>
  <sheetFormatPr defaultColWidth="9" defaultRowHeight="14.25"/>
  <cols>
    <col min="1" max="1" width="9.75" style="3" customWidth="1"/>
    <col min="2" max="2" width="6.88333333333333" style="3" customWidth="1"/>
    <col min="3" max="3" width="6.125" style="3" customWidth="1"/>
    <col min="4" max="4" width="28.5" style="3" customWidth="1"/>
    <col min="5" max="5" width="26.125" style="3" customWidth="1"/>
    <col min="6" max="6" width="16" style="3" customWidth="1"/>
    <col min="7" max="7" width="12.875" style="3" customWidth="1"/>
    <col min="8" max="8" width="15.875" style="3" customWidth="1"/>
    <col min="9" max="9" width="14.375" style="3" customWidth="1"/>
    <col min="10" max="10" width="20.875" style="3" customWidth="1"/>
    <col min="11" max="11" width="13.125" style="3" customWidth="1"/>
    <col min="12" max="12" width="15.625" style="3" customWidth="1"/>
    <col min="13" max="16384" width="9" style="3"/>
  </cols>
  <sheetData>
    <row r="1" s="1" customFormat="1" ht="68" customHeight="1" spans="1:27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="2" customFormat="1" ht="62" customHeight="1" spans="1:27">
      <c r="A2" s="5" t="s">
        <v>1</v>
      </c>
      <c r="B2" s="5" t="s">
        <v>2</v>
      </c>
      <c r="C2" s="6"/>
      <c r="D2" s="6" t="s">
        <v>3</v>
      </c>
      <c r="E2" s="5" t="s">
        <v>4</v>
      </c>
      <c r="F2" s="5" t="s">
        <v>5</v>
      </c>
      <c r="G2" s="6"/>
      <c r="H2" s="5" t="s">
        <v>6</v>
      </c>
      <c r="I2" s="5"/>
      <c r="J2" s="5" t="s">
        <v>7</v>
      </c>
      <c r="K2" s="5" t="s">
        <v>8</v>
      </c>
      <c r="L2" s="6" t="s">
        <v>9</v>
      </c>
      <c r="M2" s="6" t="s">
        <v>10</v>
      </c>
    </row>
    <row r="3" s="2" customFormat="1" ht="48" customHeight="1" spans="1:27">
      <c r="A3" s="5"/>
      <c r="B3" s="5"/>
      <c r="C3" s="6"/>
      <c r="D3" s="6"/>
      <c r="E3" s="5"/>
      <c r="F3" s="5" t="s">
        <v>11</v>
      </c>
      <c r="G3" s="5" t="s">
        <v>12</v>
      </c>
      <c r="H3" s="5" t="s">
        <v>13</v>
      </c>
      <c r="I3" s="5" t="s">
        <v>12</v>
      </c>
      <c r="J3" s="5" t="s">
        <v>12</v>
      </c>
      <c r="K3" s="5"/>
      <c r="L3" s="6"/>
      <c r="M3" s="6"/>
      <c r="N3" s="7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</row>
    <row r="4" s="1" customFormat="1" ht="48" customHeight="1" spans="1:27">
      <c r="A4" s="9">
        <v>1</v>
      </c>
      <c r="B4" s="10" t="s">
        <v>14</v>
      </c>
      <c r="C4" s="9"/>
      <c r="D4" s="9" t="s">
        <v>15</v>
      </c>
      <c r="E4" s="10" t="s">
        <v>16</v>
      </c>
      <c r="F4" s="9">
        <v>217.79</v>
      </c>
      <c r="G4" s="9">
        <v>21.5612</v>
      </c>
      <c r="H4" s="9">
        <v>32.52</v>
      </c>
      <c r="I4" s="9">
        <v>2.7722</v>
      </c>
      <c r="J4" s="9">
        <v>6.1076</v>
      </c>
      <c r="K4" s="9">
        <f t="shared" ref="K4:K7" si="0">G4+I4+J4</f>
        <v>30.441</v>
      </c>
      <c r="L4" s="10" t="s">
        <v>17</v>
      </c>
      <c r="M4" s="9"/>
    </row>
    <row r="5" s="1" customFormat="1" ht="48" customHeight="1" spans="1:27">
      <c r="A5" s="9">
        <v>2</v>
      </c>
      <c r="B5" s="9" t="s">
        <v>18</v>
      </c>
      <c r="C5" s="9"/>
      <c r="D5" s="9" t="s">
        <v>19</v>
      </c>
      <c r="E5" s="10" t="s">
        <v>16</v>
      </c>
      <c r="F5" s="9">
        <v>477.51</v>
      </c>
      <c r="G5" s="9">
        <v>62.3124</v>
      </c>
      <c r="H5" s="11">
        <v>100.9</v>
      </c>
      <c r="I5" s="9">
        <v>4.3983</v>
      </c>
      <c r="J5" s="9">
        <v>15.4549</v>
      </c>
      <c r="K5" s="9">
        <f t="shared" si="0"/>
        <v>82.1656</v>
      </c>
      <c r="L5" s="10" t="s">
        <v>17</v>
      </c>
      <c r="M5" s="9"/>
    </row>
    <row r="6" s="1" customFormat="1" ht="48" customHeight="1" spans="1:27">
      <c r="A6" s="9">
        <v>3</v>
      </c>
      <c r="B6" s="10" t="s">
        <v>20</v>
      </c>
      <c r="C6" s="9"/>
      <c r="D6" s="9" t="s">
        <v>21</v>
      </c>
      <c r="E6" s="9" t="s">
        <v>16</v>
      </c>
      <c r="F6" s="9">
        <v>498.13</v>
      </c>
      <c r="G6" s="9">
        <v>69.0917</v>
      </c>
      <c r="H6" s="11">
        <v>57.72</v>
      </c>
      <c r="I6" s="9">
        <v>1.1198</v>
      </c>
      <c r="J6" s="9">
        <v>15.552</v>
      </c>
      <c r="K6" s="9">
        <f t="shared" si="0"/>
        <v>85.7635</v>
      </c>
      <c r="L6" s="9" t="s">
        <v>17</v>
      </c>
      <c r="M6" s="9"/>
    </row>
    <row r="7" s="3" customFormat="1" ht="48" customHeight="1" spans="1:27">
      <c r="A7" s="9">
        <v>4</v>
      </c>
      <c r="B7" s="9" t="s">
        <v>22</v>
      </c>
      <c r="C7" s="9"/>
      <c r="D7" s="9" t="s">
        <v>23</v>
      </c>
      <c r="E7" s="9" t="s">
        <v>16</v>
      </c>
      <c r="F7" s="9">
        <v>170.51</v>
      </c>
      <c r="G7" s="9">
        <v>16.8805</v>
      </c>
      <c r="H7" s="11">
        <v>18.64</v>
      </c>
      <c r="I7" s="9">
        <v>0.7456</v>
      </c>
      <c r="J7" s="9">
        <v>2.2276</v>
      </c>
      <c r="K7" s="9">
        <f t="shared" si="0"/>
        <v>19.8537</v>
      </c>
      <c r="L7" s="9" t="s">
        <v>17</v>
      </c>
      <c r="M7" s="9"/>
    </row>
    <row r="8" s="3" customFormat="1" ht="48" customHeight="1" spans="1:27">
      <c r="A8" s="9">
        <v>5</v>
      </c>
      <c r="B8" s="10" t="s">
        <v>24</v>
      </c>
      <c r="C8" s="9"/>
      <c r="D8" s="9" t="s">
        <v>25</v>
      </c>
      <c r="E8" s="9" t="s">
        <v>16</v>
      </c>
      <c r="F8" s="9" t="s">
        <v>26</v>
      </c>
      <c r="G8" s="9" t="s">
        <v>26</v>
      </c>
      <c r="H8" s="11">
        <v>4</v>
      </c>
      <c r="I8" s="9">
        <v>0.16</v>
      </c>
      <c r="J8" s="9">
        <v>0.1848</v>
      </c>
      <c r="K8" s="9">
        <f>I8+J8</f>
        <v>0.3448</v>
      </c>
      <c r="L8" s="9" t="s">
        <v>27</v>
      </c>
      <c r="M8" s="9"/>
    </row>
    <row r="9" s="3" customFormat="1" ht="48" customHeight="1" spans="1:27">
      <c r="A9" s="9">
        <v>6</v>
      </c>
      <c r="B9" s="9" t="s">
        <v>28</v>
      </c>
      <c r="C9" s="9"/>
      <c r="D9" s="9" t="s">
        <v>29</v>
      </c>
      <c r="E9" s="9" t="s">
        <v>30</v>
      </c>
      <c r="F9" s="9">
        <v>239.89</v>
      </c>
      <c r="G9" s="9">
        <v>24.5868</v>
      </c>
      <c r="H9" s="11">
        <v>98.84</v>
      </c>
      <c r="I9" s="11">
        <v>3.05385</v>
      </c>
      <c r="J9" s="9">
        <v>13.9538</v>
      </c>
      <c r="K9" s="9">
        <f t="shared" ref="K9:K12" si="1">G9+I9+J9</f>
        <v>41.59445</v>
      </c>
      <c r="L9" s="9" t="s">
        <v>17</v>
      </c>
      <c r="M9" s="9"/>
    </row>
    <row r="10" s="3" customFormat="1" ht="48" customHeight="1" spans="1:27">
      <c r="A10" s="9">
        <v>7</v>
      </c>
      <c r="B10" s="10" t="s">
        <v>31</v>
      </c>
      <c r="C10" s="9"/>
      <c r="D10" s="9" t="s">
        <v>32</v>
      </c>
      <c r="E10" s="9" t="s">
        <v>33</v>
      </c>
      <c r="F10" s="9">
        <v>230.67</v>
      </c>
      <c r="G10" s="9">
        <v>24.4202</v>
      </c>
      <c r="H10" s="11">
        <v>173.6</v>
      </c>
      <c r="I10" s="9">
        <v>5.4853</v>
      </c>
      <c r="J10" s="9">
        <v>5.4969</v>
      </c>
      <c r="K10" s="9">
        <f t="shared" si="1"/>
        <v>35.4024</v>
      </c>
      <c r="L10" s="9" t="s">
        <v>17</v>
      </c>
      <c r="M10" s="9"/>
    </row>
    <row r="11" s="3" customFormat="1" ht="48" customHeight="1" spans="1:27">
      <c r="A11" s="9">
        <v>8</v>
      </c>
      <c r="B11" s="9" t="s">
        <v>34</v>
      </c>
      <c r="C11" s="9"/>
      <c r="D11" s="9" t="s">
        <v>35</v>
      </c>
      <c r="E11" s="9" t="s">
        <v>33</v>
      </c>
      <c r="F11" s="9">
        <v>458.84</v>
      </c>
      <c r="G11" s="9">
        <v>60.853</v>
      </c>
      <c r="H11" s="11">
        <v>77.74</v>
      </c>
      <c r="I11" s="9">
        <v>2.4004</v>
      </c>
      <c r="J11" s="9">
        <v>17.9334</v>
      </c>
      <c r="K11" s="9">
        <f t="shared" si="1"/>
        <v>81.1868</v>
      </c>
      <c r="L11" s="9" t="s">
        <v>17</v>
      </c>
      <c r="M11" s="9"/>
    </row>
    <row r="12" s="3" customFormat="1" ht="48" customHeight="1" spans="1:27">
      <c r="A12" s="9">
        <v>9</v>
      </c>
      <c r="B12" s="9" t="s">
        <v>36</v>
      </c>
      <c r="C12" s="9"/>
      <c r="D12" s="9" t="s">
        <v>37</v>
      </c>
      <c r="E12" s="9" t="s">
        <v>33</v>
      </c>
      <c r="F12" s="9">
        <v>407.54</v>
      </c>
      <c r="G12" s="9">
        <v>53.3671</v>
      </c>
      <c r="H12" s="9">
        <v>33.37</v>
      </c>
      <c r="I12" s="9">
        <v>0.6474</v>
      </c>
      <c r="J12" s="9">
        <v>14.8709</v>
      </c>
      <c r="K12" s="9">
        <f t="shared" si="1"/>
        <v>68.8854</v>
      </c>
      <c r="L12" s="9" t="s">
        <v>17</v>
      </c>
      <c r="M12" s="9"/>
    </row>
    <row r="13" s="3" customFormat="1" ht="18" customHeight="1" spans="1:27">
      <c r="A13" s="12" t="s">
        <v>38</v>
      </c>
      <c r="B13" s="12"/>
      <c r="C13" s="12"/>
      <c r="D13" s="12"/>
      <c r="E13" s="12"/>
      <c r="F13" s="12"/>
      <c r="G13" s="12"/>
      <c r="H13" s="12"/>
      <c r="I13" s="12" t="s">
        <v>39</v>
      </c>
      <c r="J13" s="12"/>
      <c r="K13" s="12"/>
      <c r="L13" s="12"/>
      <c r="M13" s="12"/>
    </row>
    <row r="14" s="3" customFormat="1" ht="10" customHeight="1" spans="1:27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</row>
    <row r="15" s="3" customFormat="1" ht="41" customHeight="1" spans="1:27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</row>
  </sheetData>
  <mergeCells count="21">
    <mergeCell ref="A1:M1"/>
    <mergeCell ref="F2:G2"/>
    <mergeCell ref="H2:I2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A2:A3"/>
    <mergeCell ref="D2:D3"/>
    <mergeCell ref="E2:E3"/>
    <mergeCell ref="K2:K3"/>
    <mergeCell ref="L2:L3"/>
    <mergeCell ref="M2:M3"/>
    <mergeCell ref="B2:C3"/>
    <mergeCell ref="A13:H15"/>
    <mergeCell ref="I13:M15"/>
  </mergeCells>
  <pageMargins left="0.700694444444445" right="0.700694444444445" top="0.751388888888889" bottom="0.751388888888889" header="0.298611111111111" footer="0.298611111111111"/>
  <pageSetup paperSize="8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人胖就该多睡觉</dc:creator>
  <cp:lastModifiedBy>方</cp:lastModifiedBy>
  <dcterms:created xsi:type="dcterms:W3CDTF">2023-05-12T11:15:00Z</dcterms:created>
  <dcterms:modified xsi:type="dcterms:W3CDTF">2025-12-11T01:54:29Z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684C6365EC8B45DF9C0D4A2927E16BD3_13</vt:lpwstr>
  </property>
  <property fmtid="{D5CDD505-2E9C-101B-9397-08002B2CF9AE}" pid="4" name="CalculationRule">
    <vt:i4>0</vt:i4>
  </property>
</Properties>
</file>