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
    </mc:Choice>
  </mc:AlternateContent>
  <bookViews>
    <workbookView xWindow="0" yWindow="0" windowWidth="28710" windowHeight="12360"/>
  </bookViews>
  <sheets>
    <sheet name="Sheet1" sheetId="1" r:id="rId1"/>
  </sheets>
  <definedNames>
    <definedName name="_xlnm._FilterDatabase" localSheetId="0" hidden="1">Sheet1!$A$1:$T$272</definedName>
    <definedName name="_xlnm.Print_Titles" localSheetId="0">Sheet1!$2:$3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72" i="1" l="1"/>
  <c r="N272" i="1"/>
  <c r="M272" i="1"/>
  <c r="L272" i="1"/>
  <c r="K272" i="1"/>
  <c r="K271" i="1"/>
  <c r="K270" i="1"/>
  <c r="K269" i="1"/>
  <c r="K268" i="1"/>
  <c r="K267" i="1"/>
  <c r="K266" i="1"/>
  <c r="K265" i="1"/>
  <c r="K264" i="1"/>
  <c r="K263" i="1"/>
  <c r="K262" i="1"/>
  <c r="K261" i="1"/>
  <c r="K260" i="1"/>
  <c r="K259" i="1"/>
  <c r="K258" i="1"/>
  <c r="K257" i="1"/>
  <c r="K256" i="1"/>
  <c r="K255" i="1"/>
  <c r="K254" i="1"/>
  <c r="K253" i="1"/>
  <c r="K252" i="1"/>
  <c r="K251" i="1"/>
  <c r="K250" i="1"/>
  <c r="K249" i="1"/>
  <c r="K248" i="1"/>
  <c r="K247" i="1"/>
  <c r="K246" i="1"/>
  <c r="K245" i="1"/>
  <c r="K244" i="1"/>
  <c r="K243" i="1"/>
  <c r="K242" i="1"/>
  <c r="K241" i="1"/>
  <c r="K240" i="1"/>
  <c r="K239" i="1"/>
  <c r="K238" i="1"/>
  <c r="K237" i="1"/>
  <c r="K236" i="1"/>
  <c r="K235" i="1"/>
  <c r="K234" i="1"/>
  <c r="K233" i="1"/>
  <c r="K232" i="1"/>
  <c r="K231" i="1"/>
  <c r="K230" i="1"/>
  <c r="K229" i="1"/>
  <c r="K228" i="1"/>
  <c r="K227" i="1"/>
  <c r="K226" i="1"/>
  <c r="K225" i="1"/>
  <c r="K224" i="1"/>
  <c r="K223" i="1"/>
  <c r="K222" i="1"/>
  <c r="K221" i="1"/>
  <c r="K220" i="1"/>
  <c r="K219" i="1"/>
  <c r="K218" i="1"/>
  <c r="K217" i="1"/>
  <c r="K216" i="1"/>
  <c r="K215" i="1"/>
  <c r="K214" i="1"/>
  <c r="K213" i="1"/>
  <c r="K212" i="1"/>
  <c r="K211" i="1"/>
  <c r="K210" i="1"/>
  <c r="K209" i="1"/>
  <c r="K208" i="1"/>
  <c r="K207" i="1"/>
  <c r="K206" i="1"/>
  <c r="K205" i="1"/>
  <c r="K204" i="1"/>
  <c r="K203" i="1"/>
  <c r="K202" i="1"/>
  <c r="K201" i="1"/>
  <c r="K200" i="1"/>
  <c r="K199" i="1"/>
  <c r="K198" i="1"/>
  <c r="K197" i="1"/>
  <c r="K196" i="1"/>
  <c r="K195" i="1"/>
  <c r="K194" i="1"/>
  <c r="K193" i="1"/>
  <c r="K192" i="1"/>
  <c r="K191" i="1"/>
  <c r="K190" i="1"/>
  <c r="K189" i="1"/>
  <c r="K188" i="1"/>
  <c r="K187" i="1"/>
  <c r="K186" i="1"/>
  <c r="K185" i="1"/>
  <c r="K184" i="1"/>
  <c r="K183" i="1"/>
  <c r="K182" i="1"/>
  <c r="K181" i="1"/>
  <c r="K180" i="1"/>
  <c r="K179" i="1"/>
  <c r="K178" i="1"/>
  <c r="K177" i="1"/>
  <c r="K176" i="1"/>
  <c r="K175" i="1"/>
  <c r="K174" i="1"/>
  <c r="K173" i="1"/>
  <c r="K172" i="1"/>
  <c r="K171" i="1"/>
  <c r="K170" i="1"/>
  <c r="K169" i="1"/>
  <c r="K168" i="1"/>
  <c r="K167" i="1"/>
  <c r="K166" i="1"/>
  <c r="K165" i="1"/>
  <c r="K164" i="1"/>
  <c r="K163" i="1"/>
  <c r="K162" i="1"/>
  <c r="K161" i="1"/>
  <c r="K160" i="1"/>
  <c r="K159" i="1"/>
  <c r="K158" i="1"/>
  <c r="K157" i="1"/>
  <c r="K156" i="1"/>
  <c r="K155" i="1"/>
  <c r="K154" i="1"/>
  <c r="K153" i="1"/>
  <c r="K152" i="1"/>
  <c r="K151" i="1"/>
  <c r="K150" i="1"/>
  <c r="K149" i="1"/>
  <c r="K148" i="1"/>
  <c r="K147" i="1"/>
  <c r="K146" i="1"/>
  <c r="K145" i="1"/>
  <c r="K144" i="1"/>
  <c r="K143" i="1"/>
  <c r="K142" i="1"/>
  <c r="K141" i="1"/>
  <c r="K140" i="1"/>
  <c r="K139" i="1"/>
  <c r="K138" i="1"/>
  <c r="K137" i="1"/>
  <c r="K136" i="1"/>
  <c r="K135" i="1"/>
  <c r="K134" i="1"/>
  <c r="K133" i="1"/>
  <c r="K132" i="1"/>
  <c r="K131" i="1"/>
  <c r="K130" i="1"/>
  <c r="K129" i="1"/>
  <c r="K128" i="1"/>
  <c r="K127" i="1"/>
  <c r="K126" i="1"/>
  <c r="K125" i="1"/>
  <c r="K124" i="1"/>
  <c r="K123" i="1"/>
  <c r="K122" i="1"/>
  <c r="K121" i="1"/>
  <c r="K120" i="1"/>
  <c r="K119" i="1"/>
  <c r="K118" i="1"/>
  <c r="K117" i="1"/>
  <c r="K116" i="1"/>
  <c r="K115" i="1"/>
  <c r="K114" i="1"/>
  <c r="K113" i="1"/>
  <c r="K112" i="1"/>
  <c r="K111" i="1"/>
  <c r="K110" i="1"/>
  <c r="K109" i="1"/>
  <c r="K108" i="1"/>
  <c r="K107" i="1"/>
  <c r="K106" i="1"/>
  <c r="K105" i="1"/>
  <c r="K104" i="1"/>
  <c r="K103" i="1"/>
  <c r="K102" i="1"/>
  <c r="K101" i="1"/>
  <c r="K100" i="1"/>
  <c r="K99" i="1"/>
  <c r="K98" i="1"/>
  <c r="K97" i="1"/>
  <c r="K96" i="1"/>
  <c r="K95" i="1"/>
  <c r="K94" i="1"/>
  <c r="K93" i="1"/>
  <c r="K92" i="1"/>
  <c r="K91" i="1"/>
  <c r="K90" i="1"/>
  <c r="K89" i="1"/>
  <c r="K88" i="1"/>
  <c r="K87" i="1"/>
  <c r="K86" i="1"/>
  <c r="K85" i="1"/>
  <c r="K84" i="1"/>
  <c r="K83" i="1"/>
  <c r="K82" i="1"/>
  <c r="K81" i="1"/>
  <c r="K80" i="1"/>
  <c r="K79" i="1"/>
  <c r="K78" i="1"/>
  <c r="K77" i="1"/>
  <c r="K76" i="1"/>
  <c r="K75" i="1"/>
  <c r="K74" i="1"/>
  <c r="K73" i="1"/>
  <c r="K72" i="1"/>
  <c r="K71" i="1"/>
  <c r="K70" i="1"/>
  <c r="K69" i="1"/>
  <c r="K68" i="1"/>
  <c r="K67" i="1"/>
  <c r="K66" i="1"/>
  <c r="K65" i="1"/>
  <c r="K64" i="1"/>
  <c r="K63" i="1"/>
  <c r="K62" i="1"/>
  <c r="K61" i="1"/>
  <c r="K60" i="1"/>
  <c r="K59" i="1"/>
  <c r="K58" i="1"/>
  <c r="K57" i="1"/>
  <c r="K56" i="1"/>
  <c r="K55" i="1"/>
  <c r="K54" i="1"/>
  <c r="K53" i="1"/>
  <c r="K52" i="1"/>
  <c r="K51" i="1"/>
  <c r="K50" i="1"/>
  <c r="K49" i="1"/>
  <c r="K48" i="1"/>
  <c r="K47" i="1"/>
  <c r="K46" i="1"/>
  <c r="K45" i="1"/>
  <c r="K44" i="1"/>
  <c r="K43" i="1"/>
  <c r="K42" i="1"/>
  <c r="K41" i="1"/>
  <c r="K40" i="1"/>
  <c r="K39" i="1"/>
  <c r="K38" i="1"/>
  <c r="K37" i="1"/>
  <c r="K36" i="1"/>
  <c r="K35" i="1"/>
  <c r="K34" i="1"/>
  <c r="K33" i="1"/>
  <c r="K32" i="1"/>
  <c r="K31" i="1"/>
  <c r="K30" i="1"/>
  <c r="K29" i="1"/>
  <c r="K28" i="1"/>
  <c r="K27" i="1"/>
  <c r="K26" i="1"/>
  <c r="K25" i="1"/>
  <c r="K24" i="1"/>
  <c r="K23" i="1"/>
  <c r="K22" i="1"/>
  <c r="K21" i="1"/>
  <c r="K20" i="1"/>
  <c r="K19" i="1"/>
  <c r="K18" i="1"/>
  <c r="K17" i="1"/>
  <c r="K16" i="1"/>
  <c r="K15" i="1"/>
  <c r="K14" i="1"/>
  <c r="K13" i="1"/>
  <c r="K12" i="1"/>
  <c r="K11" i="1"/>
  <c r="K10" i="1"/>
  <c r="K9" i="1"/>
  <c r="K8" i="1"/>
  <c r="K7" i="1"/>
  <c r="K6" i="1"/>
  <c r="K5" i="1"/>
  <c r="K4" i="1"/>
</calcChain>
</file>

<file path=xl/sharedStrings.xml><?xml version="1.0" encoding="utf-8"?>
<sst xmlns="http://schemas.openxmlformats.org/spreadsheetml/2006/main" count="3197" uniqueCount="1294">
  <si>
    <t>东至县2023年度巩固拓展脱贫攻坚成果和乡村振兴项目库清单</t>
  </si>
  <si>
    <t>序号</t>
  </si>
  <si>
    <t>乡镇或部门</t>
  </si>
  <si>
    <t>项目名称</t>
  </si>
  <si>
    <t>项目类别</t>
  </si>
  <si>
    <t>建设性质</t>
  </si>
  <si>
    <t>实施地点</t>
  </si>
  <si>
    <t>时间 进度</t>
  </si>
  <si>
    <t>责任单位及责任人</t>
  </si>
  <si>
    <t>主管部门</t>
  </si>
  <si>
    <t>建设任务</t>
  </si>
  <si>
    <t>资金规模及筹措方式(万元）</t>
  </si>
  <si>
    <t>受益
对象</t>
  </si>
  <si>
    <t>绩效目标</t>
  </si>
  <si>
    <t>联农带农机制</t>
  </si>
  <si>
    <t>经营模式</t>
  </si>
  <si>
    <t>备注</t>
  </si>
  <si>
    <t>合计</t>
  </si>
  <si>
    <t>财政专项衔接资金</t>
  </si>
  <si>
    <t>行业部门资金</t>
  </si>
  <si>
    <t>自筹
资金</t>
  </si>
  <si>
    <t>其他
资金</t>
  </si>
  <si>
    <t>县文旅局</t>
  </si>
  <si>
    <t>与县乡村振兴集团合作开发东流老街文旅项目</t>
  </si>
  <si>
    <t>产业发展</t>
  </si>
  <si>
    <t>改扩建</t>
  </si>
  <si>
    <t>东流镇</t>
  </si>
  <si>
    <t>2023年</t>
  </si>
  <si>
    <t>东流镇人民政府
袁芳</t>
  </si>
  <si>
    <t>与县乡村振兴集团合作开发东流老街文旅项目,将资产确权到全县20个经济薄弱村，每个村50万元，年收益2.5万元。</t>
  </si>
  <si>
    <t>经济薄弱村</t>
  </si>
  <si>
    <t xml:space="preserve">1.村集体年收益率5%；；2.带动脱贫户、监测户务工；
3.群众满意度95％；
</t>
  </si>
  <si>
    <t>通过该项目实施，带动脱贫户、监测户就业，增加村集体经济收入，促进文旅产业发展。</t>
  </si>
  <si>
    <t>与县乡村振兴集团合作建设东至县“天空之城”天文研学基地项目</t>
  </si>
  <si>
    <t>尧渡镇</t>
  </si>
  <si>
    <t xml:space="preserve">县文旅局
王茜
</t>
  </si>
  <si>
    <t>与县乡村振兴集团合作建设东至县“天空之城”天文研学基地项目，将收益权确权到脱贫村。</t>
  </si>
  <si>
    <t>有关脱贫村</t>
  </si>
  <si>
    <t xml:space="preserve">1.村集体年收益率5%；2.带动脱贫户、监测户务工；
3.群众满意度95％；
</t>
  </si>
  <si>
    <t>通过该项目实施，带动脱贫户、监测户就业，村集体通过收益分红增加经济收入，促进文旅产业发展。</t>
  </si>
  <si>
    <t>洋湖镇</t>
  </si>
  <si>
    <t>2023年洋湖镇珠虹村生态休闲农庄</t>
  </si>
  <si>
    <t>新建</t>
  </si>
  <si>
    <t>珠虹村合龙坑山场</t>
  </si>
  <si>
    <t>洋湖镇人民政府      方升和</t>
  </si>
  <si>
    <t>1、建设一个垂钓中心25亩，周边基础设施硬化及安全设施约14万（含钓台4座）；2、建设采摘园25亩（桃园5亩约5万，猕猴桃10亩约10万，樱桃5亩约8万，无公害菜园5亩约5万）；3、建设其它配套基础设施（500米/长，3.5米/宽机耕路一条约14万，挡水坝100米/长，2米/高约20万，污水处理设施一处约12万（含厕所、化粪池），路灯5盏约0.6万）等；4、建设一个餐饮场所200平方餐厅一个（含厨房及配套设施，包间4个，厨房一间，500平方停车场一处）约70万，凉亭一个约7万，门楼一个约10万，停车场一个500平方米约5万，绿化约10万，健身设施约5万，住宿用房卫浴约30万，其他约5万。</t>
  </si>
  <si>
    <t>村集体和农户</t>
  </si>
  <si>
    <t xml:space="preserve">1.新建垂钓中心≥25亩，采摘园≥25亩；2.项目合格率100%；           3.群众满意度≥95% 。 </t>
  </si>
  <si>
    <t>村集体经济联合社负责项目主体建设，分项发包农户经营，带动本村劳动力，实现共同增收。</t>
  </si>
  <si>
    <t>官港镇</t>
  </si>
  <si>
    <t>官港镇生态园项目</t>
  </si>
  <si>
    <t>官港镇人民政府
汪继红</t>
  </si>
  <si>
    <t>依托生态园项目建设吊桥，黑化道路210米，修建园内观赏小道，同时配套建设附属设施。</t>
  </si>
  <si>
    <t>项目（工程）验收合格率≥100%；
群众满意度≥90%</t>
  </si>
  <si>
    <t>通过项目建设，间接带动农户和村集体增收</t>
  </si>
  <si>
    <t>官港镇陈镇村禾龙山庄农旅示范园</t>
  </si>
  <si>
    <t>扩建</t>
  </si>
  <si>
    <t>陈镇村</t>
  </si>
  <si>
    <t>依托现有禾龙300亩山庄，包含水果花卉、优质稻、垂钓鱼塘、林下土鸡养殖和苗木基地，进行农旅示范园扩建。
1、新建民宿5栋，约300平；
2、新建餐饮配套设施，集中供餐厨房1处及餐厅5间、体验柴火灶5处；
3、新建旅游公厕2处；
4、新建观光长廊2处、休闲八角亭4处；
5、新建会议接待室100平米；
6、改造垂钓鱼塘5亩及周边道路200米；
7、改造体验农家菜园15亩；
8、采购电动观光车4台。</t>
  </si>
  <si>
    <t>1.建设民宿项目5栋；2.（工程）验收合格率100%；3.群众满意度≥95%。</t>
  </si>
  <si>
    <t>通过项目建设，间接带动农户发展种养业，吸纳脱贫户就近务工增收，通过资产收益方式促进村集体增收</t>
  </si>
  <si>
    <t>花园乡</t>
  </si>
  <si>
    <t>花园乡南溪—胡村民宿开发项目</t>
  </si>
  <si>
    <t>南溪古寨、胡村美果庄园</t>
  </si>
  <si>
    <t>花园乡人民政府杨艳</t>
  </si>
  <si>
    <t>1.在南溪古寨新建徽派木结构民房1栋，作为游客服务中心。
2.在胡村美果庄园内建设休闲民宿2栋，。</t>
  </si>
  <si>
    <t>预计带动脱贫户及一般农户100余户，人均增收≥2000元，进一步壮大村集体经济收入。</t>
  </si>
  <si>
    <t>通过旅游产业带动农户就业增收，发展村集体经济。</t>
  </si>
  <si>
    <t>花园乡源口村天子湾民宿改造项目</t>
  </si>
  <si>
    <t>改建</t>
  </si>
  <si>
    <t>源口村</t>
  </si>
  <si>
    <t>花园乡人民政府 杨艳</t>
  </si>
  <si>
    <t>1.流转5户闲置民房及土地，水、电、污水处理等配套设施。
2.改造5栋民房及庭院，休闲步道1000米，凉亭1座，观光鱼池一处，特色饮品屋，打造茶旅融合，开展乡村旅游。</t>
  </si>
  <si>
    <t>预计项目实施将增加村级集体经济收入≥5万；预计带动脱贫户及一般农户310余户，人均增收≥4000元</t>
  </si>
  <si>
    <t>通过打造天子湾民宿项目，盘活了闲置农房，带动村集体和村民增收。促进茶旅融合进一步发展。</t>
  </si>
  <si>
    <t>青山乡</t>
  </si>
  <si>
    <t>青山乡中村村农旅融合项目</t>
  </si>
  <si>
    <t>青山乡 中村村</t>
  </si>
  <si>
    <t>青山乡人民政府  饶来兵</t>
  </si>
  <si>
    <t>新建民宿2家、旅游厕所、游步道、旅游标识牌，完善水电等基础和服务设施。</t>
  </si>
  <si>
    <t>1.新建民宿2家；2.项目合格率100%；3.村集体每年增收≥5.6万元：4.群众满意度≥95%</t>
  </si>
  <si>
    <t>通过项目实施，吸纳超过10名劳动力务工，人均务工收入≥2000元，村集体通过资产收益分红增加收入5万元。</t>
  </si>
  <si>
    <t>香隅镇</t>
  </si>
  <si>
    <t>漕东村改建民宿项目</t>
  </si>
  <si>
    <t>漕东村</t>
  </si>
  <si>
    <t>香隅镇人民政府马南杰</t>
  </si>
  <si>
    <t>将原漕东小学和村部改建成民宿，发展壮大集体经济。</t>
  </si>
  <si>
    <r>
      <rPr>
        <sz val="11"/>
        <color theme="1"/>
        <rFont val="仿宋_GB2312"/>
        <charset val="134"/>
      </rPr>
      <t>1.改建民宿面积1200</t>
    </r>
    <r>
      <rPr>
        <sz val="11"/>
        <color theme="1"/>
        <rFont val="宋体"/>
        <charset val="134"/>
      </rPr>
      <t>㎡</t>
    </r>
    <r>
      <rPr>
        <sz val="11"/>
        <color theme="1"/>
        <rFont val="仿宋_GB2312"/>
        <charset val="134"/>
      </rPr>
      <t>，建设配套基础设施。
2.项目（工程）验收合格率100%；
3.群众满意度≥95%。</t>
    </r>
  </si>
  <si>
    <t>通过该项目实施，发展旅游业，壮大集体经济，吸纳超过5名劳动力务工，人均务工收入≥5000元，间接带动脱贫户增产增收；村集体通过资产收益分红增加收入10万元。</t>
  </si>
  <si>
    <t>香隅镇就业创业综合体</t>
  </si>
  <si>
    <t>漕东村
联峰村</t>
  </si>
  <si>
    <t>香隅镇人民政府
马南杰</t>
  </si>
  <si>
    <r>
      <rPr>
        <sz val="11"/>
        <color theme="1"/>
        <rFont val="仿宋_GB2312"/>
        <charset val="134"/>
      </rPr>
      <t>在漕东村新建综合农旅服务中心，农民就业孵化基地，农民就业培训中心。在联峰村新建300</t>
    </r>
    <r>
      <rPr>
        <sz val="11"/>
        <color theme="1"/>
        <rFont val="宋体"/>
        <charset val="134"/>
      </rPr>
      <t>㎡</t>
    </r>
    <r>
      <rPr>
        <sz val="11"/>
        <color theme="1"/>
        <rFont val="仿宋_GB2312"/>
        <charset val="134"/>
      </rPr>
      <t>养殖大棚。</t>
    </r>
  </si>
  <si>
    <r>
      <rPr>
        <sz val="11"/>
        <color theme="1"/>
        <rFont val="仿宋_GB2312"/>
        <charset val="134"/>
      </rPr>
      <t>1.新建综合农旅服务中心，农民就业孵化基地，农民就业培训中心；
2.新建300</t>
    </r>
    <r>
      <rPr>
        <sz val="11"/>
        <color theme="1"/>
        <rFont val="宋体"/>
        <charset val="134"/>
      </rPr>
      <t>㎡</t>
    </r>
    <r>
      <rPr>
        <sz val="11"/>
        <color theme="1"/>
        <rFont val="仿宋_GB2312"/>
        <charset val="134"/>
      </rPr>
      <t>养殖大棚
3.项目验收合格率100%；</t>
    </r>
  </si>
  <si>
    <t>通过该项目实施，吸纳村内劳动力30人务工增收，人均务工增收≥0.6万元。</t>
  </si>
  <si>
    <t>县农业农村局</t>
  </si>
  <si>
    <t>农业创业孵化器项目</t>
  </si>
  <si>
    <t>大渡口镇</t>
  </si>
  <si>
    <t>县乡村振兴集团</t>
  </si>
  <si>
    <t>22个出列村、15个经济薄弱村出资1850万元与县乡村振兴集团共建产业孵化器项目，县乡村振兴集团出资购买厂房，村集体按投入资金5%获取固定收益。</t>
  </si>
  <si>
    <t>1、村集体年均收益率5%；2、带动全县脱贫人口务工30人；3、项目合格率100%；4.群众满意度95%。</t>
  </si>
  <si>
    <t>以绿色食品加工和小型加工企业为孵化方向，依托东至县农业产业基础，整合创业孵化服务 资源，建设具有东至特色、促进农业科技成果转化、培养农业高新技术企业和农业企业家的农业企业孵化器、创业孵化示范基地，吸纳脱贫户和农户就业，带动村集体和农民增收。</t>
  </si>
  <si>
    <t>尧渡镇董冲村蓝莓种植项目</t>
  </si>
  <si>
    <t>尧渡镇董冲村</t>
  </si>
  <si>
    <t>尧渡镇人民政府
胡和胜</t>
  </si>
  <si>
    <t>与东至县舜耕山家庭农场合作发展蓝莓200亩。</t>
  </si>
  <si>
    <t>1、发展蓝莓≥200亩；2.项目合格率100%；3.村集体年收益率≥5%，受益脱贫户≥5户；
3、受益脱贫户满意率≥90%。</t>
  </si>
  <si>
    <t>通过土地流转、带动村民发展蓝莓产业，吸纳附近农民务工增收，通过资产收益分红增加村集体收入。</t>
  </si>
  <si>
    <t>尧渡镇西村村冷库项目</t>
  </si>
  <si>
    <t>尧渡镇西村村</t>
  </si>
  <si>
    <t>新建500立方米的冷库用于菊花和时令果蔬的储存。</t>
  </si>
  <si>
    <t>项目合格率100%，村集体年增收益5万，受益脱贫户≥6户，受益脱贫户年增收≥2000元，受益脱贫户满意率≥90%。</t>
  </si>
  <si>
    <t>通过资产收益促进村集体增收，带动村民务工增收。</t>
  </si>
  <si>
    <t xml:space="preserve">东流镇狭阳村皖南土鸡产业发展项目 </t>
  </si>
  <si>
    <t>东流镇狭阳村</t>
  </si>
  <si>
    <t xml:space="preserve">
1、拟平整土地面积5000平方米（不需硬化）；
2、新建标准化厂房9栋，厂房总建筑面积2700平方米；
3、新建管理房建筑面积100平方米；
4、新建饲料仓库房150平方米。</t>
  </si>
  <si>
    <t>1.平整面积≥5000平方米；2.新建厂房≥9栋；3.管理房面积≥100平方米；4.仓库面积≥150平方米；
5.带动2户脱贫户和一般户务工就业共6人，人均收入≥0.5万元；
6.村集体增收3万元；
7.群众满意度≥95％。</t>
  </si>
  <si>
    <t>带动周边村民发展养殖产业，带动周边脱贫户村民务工增收，带动村集体经济发展。</t>
  </si>
  <si>
    <t>东流镇村村联合共建小龙虾加工项目</t>
  </si>
  <si>
    <r>
      <rPr>
        <sz val="11"/>
        <color theme="1"/>
        <rFont val="仿宋_GB2312"/>
        <charset val="134"/>
      </rPr>
      <t>1、新建钢架加工厂房600</t>
    </r>
    <r>
      <rPr>
        <sz val="11"/>
        <color theme="1"/>
        <rFont val="宋体"/>
        <charset val="134"/>
      </rPr>
      <t>㎡</t>
    </r>
    <r>
      <rPr>
        <sz val="11"/>
        <color theme="1"/>
        <rFont val="仿宋_GB2312"/>
        <charset val="134"/>
      </rPr>
      <t>；
2、购置生产线2条、装虾剥虾机械、锅炉、蒸煮线、配置急冻库等配套设备。
3.新建污水处理池1个。</t>
    </r>
  </si>
  <si>
    <r>
      <rPr>
        <sz val="11"/>
        <color theme="1"/>
        <rFont val="仿宋_GB2312"/>
        <charset val="134"/>
      </rPr>
      <t>1.新建钢架加工厂房</t>
    </r>
    <r>
      <rPr>
        <sz val="11"/>
        <color theme="1"/>
        <rFont val="宋体"/>
        <charset val="134"/>
      </rPr>
      <t>≧</t>
    </r>
    <r>
      <rPr>
        <sz val="11"/>
        <color theme="1"/>
        <rFont val="仿宋_GB2312"/>
        <charset val="134"/>
      </rPr>
      <t>600</t>
    </r>
    <r>
      <rPr>
        <sz val="11"/>
        <color theme="1"/>
        <rFont val="宋体"/>
        <charset val="134"/>
      </rPr>
      <t>㎡</t>
    </r>
    <r>
      <rPr>
        <sz val="11"/>
        <color theme="1"/>
        <rFont val="仿宋_GB2312"/>
        <charset val="134"/>
      </rPr>
      <t>；
2.购置生产线</t>
    </r>
    <r>
      <rPr>
        <sz val="11"/>
        <color theme="1"/>
        <rFont val="宋体"/>
        <charset val="134"/>
      </rPr>
      <t>≧</t>
    </r>
    <r>
      <rPr>
        <sz val="11"/>
        <color theme="1"/>
        <rFont val="仿宋_GB2312"/>
        <charset val="134"/>
      </rPr>
      <t>2条、装虾剥虾机械、锅炉、蒸煮线、配置极冻库等配套设备；2.项目（工程）验收合格率100%；
3.带动受益脱贫人数≥2人，脱贫人口增收</t>
    </r>
    <r>
      <rPr>
        <sz val="11"/>
        <color theme="1"/>
        <rFont val="宋体"/>
        <charset val="134"/>
      </rPr>
      <t>≧</t>
    </r>
    <r>
      <rPr>
        <sz val="11"/>
        <color theme="1"/>
        <rFont val="仿宋_GB2312"/>
        <charset val="134"/>
      </rPr>
      <t>1万元，带动就业人数</t>
    </r>
    <r>
      <rPr>
        <sz val="11"/>
        <color theme="1"/>
        <rFont val="宋体"/>
        <charset val="134"/>
      </rPr>
      <t>≧</t>
    </r>
    <r>
      <rPr>
        <sz val="11"/>
        <color theme="1"/>
        <rFont val="仿宋_GB2312"/>
        <charset val="134"/>
      </rPr>
      <t>6人，人均增收</t>
    </r>
    <r>
      <rPr>
        <sz val="11"/>
        <color theme="1"/>
        <rFont val="宋体"/>
        <charset val="134"/>
      </rPr>
      <t>≧</t>
    </r>
    <r>
      <rPr>
        <sz val="11"/>
        <color theme="1"/>
        <rFont val="仿宋_GB2312"/>
        <charset val="134"/>
      </rPr>
      <t>1.5万元；
4.带动3个村集体每年共增收≥18万元；
5.群众满意度≥95%。</t>
    </r>
  </si>
  <si>
    <t>项目实施后可带动镇村周边村民发展稻虾养殖产业，带动村民务工增收，带动村集体经济发展增收。</t>
  </si>
  <si>
    <t>大渡口镇新丰圩村粮食烘干及油料加工项目</t>
  </si>
  <si>
    <t>大渡口镇新丰圩村</t>
  </si>
  <si>
    <t>大渡口镇人民政府
詹召华</t>
  </si>
  <si>
    <t>2.新建原料烘干加工车间：建设车间1200平米、购置配套烘干设备；</t>
  </si>
  <si>
    <t>1.项目（工程）验收合格率100%；2.村集体拟增收≥3.5万元，带动脱贫户增收≥5000元，受益人口≥10人3..群众满意度≥95%。</t>
  </si>
  <si>
    <t>通过带动村民务工增收，资产收益分红带动村集体经济发展。</t>
  </si>
  <si>
    <t>2023年大渡口镇安全村农事服务中心项目</t>
  </si>
  <si>
    <t>大渡口镇安全村</t>
  </si>
  <si>
    <t>大渡口镇人民政府詹召华</t>
  </si>
  <si>
    <t>1.建设厂房300平方；
2.配套农事服务设备</t>
  </si>
  <si>
    <t>1.项目（工程）验收合格率100%；村集体拟增收≥7万元，带动脱贫户增收≥10000元，受益人口≥30人.群众满意度≥95%。</t>
  </si>
  <si>
    <t>胜利镇</t>
  </si>
  <si>
    <t>2023年胜利镇羊肚菌产业发展项目（村级联盟）</t>
  </si>
  <si>
    <t>胜利镇吉阳村新军村黄石村先进村万岭村横洲村楼阁村青云村
方村村</t>
  </si>
  <si>
    <t>胜利镇人民政府
丁松</t>
  </si>
  <si>
    <t>新建羊肚菌种植基地160亩，其中横洲村20亩，吉阳村30亩，城北村10亩，万岭村15亩，阜康村10亩，新军村10亩，楼阁村30亩，黄石村15亩，方村村20亩</t>
  </si>
  <si>
    <t>1.项目（工程）验收合格率100%；每村羊肚菌亩产≥300斤（鲜）或30斤（干），每亩收益不低于1.5万元；群众对项目实施满意率≥95%</t>
  </si>
  <si>
    <t>通过项目实施带动脱贫户务工≥60人，年人均增收≥2000元；通过资产收益资产收益分红带动村集体经济发展。</t>
  </si>
  <si>
    <t>胜利镇吉阳村羊肚菌育种基地（技术）</t>
  </si>
  <si>
    <t>胜利镇吉阳村</t>
  </si>
  <si>
    <t>新建羊肚菌育种基地及烘干车间。总占地10000平方米，新建钢构厂房4400平方米；购置拌料机4台、上料机4台、分料机2台、装袋机20台、灭菌柜15米3个、蒸汽发生器1台、4套灭菌架及篮筐、不锈钢小麦浸泡池4套、叉车1台；烘干机15台等其他设备设施；接种室、培养室1000平方米；冻库240立方米；场地硬化及电力设施等附属设施。</t>
  </si>
  <si>
    <t>1.项目（工程）验收合格率100%；2.总村集体经济增收≥100万元/年；3.群众满意度≥95%。</t>
  </si>
  <si>
    <t>壮大村集体经济，带动群众发展生产和务工，增加农户家庭收入。</t>
  </si>
  <si>
    <t>胜利镇乡村振兴产业园项目</t>
  </si>
  <si>
    <t>胜利镇
瓦垅村</t>
  </si>
  <si>
    <t>县乡村振兴局</t>
  </si>
  <si>
    <t>由桃源桥村、瓦垅村、阜康村、横洲村共同投资建设10000平方米厂房，招商服装、袜子生产</t>
  </si>
  <si>
    <t>1.项目（工程）验收合格率100%；2.村集体年增收≥10万元，3.群众对项目实施满意率≥95%</t>
  </si>
  <si>
    <t>通过资产收益分红壮大村集体经济带动脱贫户就业≥50人，年人均增收≥5000元。</t>
  </si>
  <si>
    <t>胜利镇秸秆综合利用项目</t>
  </si>
  <si>
    <t>胜利镇
南丰村</t>
  </si>
  <si>
    <t>依托南丰村“三羊生态养殖公司”，新建厂房、仓储，购买打捆、破碎、有机肥制作等机械，建设秸秆综合利用生产线2条。</t>
  </si>
  <si>
    <t>1.项目（工程）验收合格率100%；2.通过回收加工秸秆，村集体年增收30万元以上:3.群众对项目实施满意率≥95%</t>
  </si>
  <si>
    <t>通过项目实施带动农户就业≥20人，年人均增收≥2000元。</t>
  </si>
  <si>
    <t>胜利镇冷链仓储项目</t>
  </si>
  <si>
    <t>胜利镇
康桥村</t>
  </si>
  <si>
    <t>水产蔬菜冷藏保鲜库3000立方米</t>
  </si>
  <si>
    <t>1.项目（工程）验收合格率100%；村集体收入≥10万元，壮大村集体经济发展。群众对项目实施满意率≥95%</t>
  </si>
  <si>
    <t>带动部分农民就业，年人均增收≥1000元，村集团通过资产收益分红增加收入。</t>
  </si>
  <si>
    <t>香隅镇花山村农产品分拣中心</t>
  </si>
  <si>
    <t>花山村</t>
  </si>
  <si>
    <r>
      <rPr>
        <sz val="11"/>
        <color theme="1"/>
        <rFont val="仿宋_GB2312"/>
        <charset val="134"/>
      </rPr>
      <t>新建分拣厂房300</t>
    </r>
    <r>
      <rPr>
        <sz val="11"/>
        <color theme="1"/>
        <rFont val="宋体"/>
        <charset val="134"/>
      </rPr>
      <t>㎡</t>
    </r>
    <r>
      <rPr>
        <sz val="11"/>
        <color theme="1"/>
        <rFont val="仿宋_GB2312"/>
        <charset val="134"/>
      </rPr>
      <t>，以及基础设施配套。</t>
    </r>
  </si>
  <si>
    <t>1.新建分拣厂房一座。                  2.配套基础设施3.项目（工程）验收合格率100%；
4.受益人口数≥6人；
5.受益人口满意度≥95%。</t>
  </si>
  <si>
    <t>通过该项目实施，吸纳村内劳动力6人务工增收，人均务工增收≥0.2万元。村集团通过资产收益分红增加收入。</t>
  </si>
  <si>
    <t>张溪镇</t>
  </si>
  <si>
    <t>张溪镇村级联盟食用菌（金耳）建设项目</t>
  </si>
  <si>
    <t>张溪镇蓝水等村</t>
  </si>
  <si>
    <t>张溪镇人民政府      朱新亮</t>
  </si>
  <si>
    <t>新建冷库600立米，约需60万，烘干设备151万，地磅5万，变压器20万，场地硬化2000平米16万，建设屋顶分布式光伏电站。</t>
  </si>
  <si>
    <t xml:space="preserve">
1.项目（工程）验收合格率100%；
2.受益人口数≥300人；
3.受益人口满意度≥95%。
</t>
  </si>
  <si>
    <t>通过项目实施，带动周边村民务工，增加收入。村集体通过资产收益分红增加收入。</t>
  </si>
  <si>
    <t>张溪镇兰田村种养基地建设项目</t>
  </si>
  <si>
    <t>张溪镇兰田村</t>
  </si>
  <si>
    <t>仓储400平方米（含冷链，仓储，通风库，土地平整，基建，水电）；管理房</t>
  </si>
  <si>
    <t>1.项目（工程）验收合格率100%；村集体增收≥3万元，带动脱贫户务工≥5人，受益脱贫户满意度≥98%</t>
  </si>
  <si>
    <t>通过土地流转、务工就业，增加村民收入，村集体通过资产收益分红增加收入。</t>
  </si>
  <si>
    <t>张溪镇东湖村蔬菜基地建设项目</t>
  </si>
  <si>
    <t>张溪镇东湖村</t>
  </si>
  <si>
    <t>新建膜水泥钢构大棚3.3万平米。大棚主体结构1.0万元每亩，计50万元；喷灌1000元每亩，计5万元；棚膜1200元每亩，计6万元；配件800元每亩，计4万元；人工费1000元每亩，计5万元；其它费用5万元。合计75万元。</t>
  </si>
  <si>
    <t>通过项目实施，增加村集体收益，带动周边村民务工，增加收入。</t>
  </si>
  <si>
    <t>张溪镇仙亭村仓储中心建设项目</t>
  </si>
  <si>
    <t>张溪镇仙亭村</t>
  </si>
  <si>
    <t>新建标准化钢构厂房600平方米</t>
  </si>
  <si>
    <t>村集体增收村集体增收≥3万元，带动脱贫户务工≥5人，受益脱贫户满意率≥98%</t>
  </si>
  <si>
    <t>通过资产收益促进村集体增收，带动脱贫人口务工增收</t>
  </si>
  <si>
    <t>张溪镇东湖村蜂糖李基地项目</t>
  </si>
  <si>
    <t>东湖村</t>
  </si>
  <si>
    <t>张溪镇人民政府
朱新亮</t>
  </si>
  <si>
    <r>
      <rPr>
        <sz val="11"/>
        <color theme="1"/>
        <rFont val="仿宋_GB2312"/>
        <charset val="134"/>
      </rPr>
      <t>新建厂房200</t>
    </r>
    <r>
      <rPr>
        <sz val="11"/>
        <color theme="1"/>
        <rFont val="宋体"/>
        <charset val="134"/>
      </rPr>
      <t>㎡</t>
    </r>
    <r>
      <rPr>
        <sz val="11"/>
        <color theme="1"/>
        <rFont val="仿宋_GB2312"/>
        <charset val="134"/>
      </rPr>
      <t>、场地平整1000</t>
    </r>
    <r>
      <rPr>
        <sz val="11"/>
        <color theme="1"/>
        <rFont val="宋体"/>
        <charset val="134"/>
      </rPr>
      <t>㎡</t>
    </r>
    <r>
      <rPr>
        <sz val="11"/>
        <color theme="1"/>
        <rFont val="仿宋_GB2312"/>
        <charset val="134"/>
      </rPr>
      <t>预、冷藏配套设备预及基础配套设施</t>
    </r>
  </si>
  <si>
    <t>1.项目（工程）验收合格率100%；带动村民增收，增加村集体经济收入</t>
  </si>
  <si>
    <t>张溪镇塘和村茶叶加工厂建设项目</t>
  </si>
  <si>
    <t>张溪镇塘和村</t>
  </si>
  <si>
    <t>新建标准厂房500平米</t>
  </si>
  <si>
    <t>村集体增收≥2万元。带动脱贫户务工≥5人，带动脱贫户务工增收≥3000元</t>
  </si>
  <si>
    <t>洋湖镇传统特色食品深加工</t>
  </si>
  <si>
    <t>洋湖镇 金塔村</t>
  </si>
  <si>
    <t xml:space="preserve">洋湖镇人民政府 方升和 </t>
  </si>
  <si>
    <t>新建钢混结构食品加工厂一间占地1500平方，三通一平及场地道路硬化</t>
  </si>
  <si>
    <t xml:space="preserve">新建农产品深加工厂一间≥1500平方；村集体增收≥6万元；项目验收合格率100％，受益人口满意度≥95％
</t>
  </si>
  <si>
    <t>通过土地流转、务工就业等方式增加村民收入带动村民务工增收，通过资产收益分红方式带动村集体经济发展</t>
  </si>
  <si>
    <t>葛公镇</t>
  </si>
  <si>
    <t>葛公镇2023年梅树村食用菌废棒回收处理设备建设项目</t>
  </si>
  <si>
    <t>葛公镇梅树村、永正村</t>
  </si>
  <si>
    <t>葛公镇人民政府汪天祥</t>
  </si>
  <si>
    <t>购置平膜造粒机1台、皮带输送机1台、菌袋分离机2台，铲车1辆等，建设2条菌袋分离线。</t>
  </si>
  <si>
    <t>每年能有效处理≥250万棒食用菌废棒，带动村集体经济增长≥7万元，群众对项目满意度≥98%</t>
  </si>
  <si>
    <t>通过项目实施，带动脱贫户务工≥10人，带动脱贫户、一般户种植食用菌增收，群众务工人均增收≥1000元；增加村集体收入。</t>
  </si>
  <si>
    <t>葛公镇2023年天井村精米加工厂</t>
  </si>
  <si>
    <t>天井村</t>
  </si>
  <si>
    <t>1.新建厂房450平方              
2.仓库550平方                  
3.场地硬化2400平方                          4.购买加工机械2套               
5.铲车2台。</t>
  </si>
  <si>
    <t>每年加工生产大米≥1万吨，带动村集体经济增长≥20万元，群众对项目满意度≥98%</t>
  </si>
  <si>
    <t>通过项目实施，解决农民卖粮难问题，增加农民收入、增加村集体收入。</t>
  </si>
  <si>
    <t>葛公镇2023年同春村食用菌加工项目</t>
  </si>
  <si>
    <t>葛公镇同春村</t>
  </si>
  <si>
    <r>
      <rPr>
        <sz val="11"/>
        <color theme="1"/>
        <rFont val="仿宋_GB2312"/>
        <charset val="134"/>
      </rPr>
      <t>1.三吨铲车1辆；
2.两吨铲车1辆；
3.三吨叉车1辆；
4.110KW粉碎机1台；
5.杠12装袋一体机2套；
6.羊肚菌装袋机1套；
7.羊肚菌营养包装袋机3台；
8.3吨环保锅炉1个；
9.70立方米蒸箱9个；
10.新建养菌大棚40米x14米，10个。
11.新建粉木屑大棚1000</t>
    </r>
    <r>
      <rPr>
        <sz val="11"/>
        <color theme="1"/>
        <rFont val="宋体"/>
        <charset val="134"/>
      </rPr>
      <t>㎡</t>
    </r>
    <r>
      <rPr>
        <sz val="11"/>
        <color theme="1"/>
        <rFont val="仿宋_GB2312"/>
        <charset val="134"/>
      </rPr>
      <t xml:space="preserve">
12.硬化水泥地面2000</t>
    </r>
    <r>
      <rPr>
        <sz val="11"/>
        <color theme="1"/>
        <rFont val="宋体"/>
        <charset val="134"/>
      </rPr>
      <t>㎡</t>
    </r>
    <r>
      <rPr>
        <sz val="11"/>
        <color theme="1"/>
        <rFont val="仿宋_GB2312"/>
        <charset val="134"/>
      </rPr>
      <t>。</t>
    </r>
  </si>
  <si>
    <t xml:space="preserve">
1.生产食用菌≥3万斤，总收入≥50万元；
2.受益脱贫人口数≥6人；
3.带动就业人口数≥10人，人均增收≥0.8万元；
4.村集体增收≥10万元。
</t>
  </si>
  <si>
    <t>通过土地流转增加村民收入，带动周边村民参与种植管理，带动村民务工增收，促进村集体经济发展。</t>
  </si>
  <si>
    <t>官港镇官港村社会化机械服务项目</t>
  </si>
  <si>
    <t>官港村</t>
  </si>
  <si>
    <t>1.新建厂房1000平方，购置社会服务化机械（大型拖拉机2台，飞防无人机2台，联合收割机2台，插秧机3台。）
2.推进农业生产“大托管”试点二阶段任务，完成“小田变大田”整治，扩大“大托管”试点面积300亩。</t>
  </si>
  <si>
    <t>1.项目（工程）验收合格率100%；2.增加农户和村集体经济收入≥5万元</t>
  </si>
  <si>
    <t>通过带动生产、提供服务、收益分红等方式促进村集体和农户增收。</t>
  </si>
  <si>
    <t>官港镇灵芝产业发展项目</t>
  </si>
  <si>
    <t>古桥村、政元村</t>
  </si>
  <si>
    <t>新建大棚发展灵芝种植25亩，并配套相关基础设施。</t>
  </si>
  <si>
    <t>1.务工吸纳人数≥5人；
2.项目建成后，预计带动村集体增收总计≥4万元</t>
  </si>
  <si>
    <t>官港镇黄柏村茶园改造项目</t>
  </si>
  <si>
    <t>修建</t>
  </si>
  <si>
    <t>黄柏村</t>
  </si>
  <si>
    <t>1、流转200亩抛荒茶园，进行低产茶园改造；
2、进行改土、改园，提升使用有机施肥量，增加土壤有机质，提高土壤肥力；改造茶园排水、护坡等设施。
3、建立茶叶加工厂，购买相关设备。</t>
  </si>
  <si>
    <t>1.带动就业人口数≥10人；2.村集体增收≥3万元；3.群众满意度≥90%</t>
  </si>
  <si>
    <t>源口村红茶加工项目</t>
  </si>
  <si>
    <t>利用建设用地2.3亩，建设加工、包装、仓储一体厂房640平方米，购置红茶加工设备一套</t>
  </si>
  <si>
    <t>完成红茶厂一体化厂房建设，投入生产；预计项目实施将增加村级集体经济收入≥4万；预计带动脱贫户及一般农户310余户，人均增收≥3500元</t>
  </si>
  <si>
    <t>通过项目完成投产，带动脱贫户一般户就业，村民增收；收益分红促进村集体增收</t>
  </si>
  <si>
    <t>花园乡祠村村食用菌种植项目</t>
  </si>
  <si>
    <t>祠村村</t>
  </si>
  <si>
    <t>整合利用扶贫资产--扩规厂房和育秧大棚，种植15万棒食用菌</t>
  </si>
  <si>
    <t>年产优质黑木耳≥5万斤，增加村级集体经济收入≥5万元（其中扶贫资产增收≥1.5万元）；受益脱贫人口≥8人，一般农户≥60户，人均增收≥3000元。受益人口满意度95%</t>
  </si>
  <si>
    <t>带动脱贫户和一般农户务工、土地流转增收，通过资产收益分红增加集体收入。</t>
  </si>
  <si>
    <t>木塔乡</t>
  </si>
  <si>
    <t>木塔乡苏村村农副产品加工厂项目</t>
  </si>
  <si>
    <t>木塔乡苏村村</t>
  </si>
  <si>
    <t>木塔乡政府
胡松旺</t>
  </si>
  <si>
    <t>1.项目规划新建无花果、笋干、干豆角、羊肚菌等农副产品加工厂房1栋；
2.购置烘干、包装等设备1套；
3.新建冷库1间，配套建供配电系统，供排水系统和道路硬化等。</t>
  </si>
  <si>
    <t>1.项目（工程）验收合格率100%；
2.带动脱贫人口就业≥10人；
3.带动村集体经济年收入≥5万元；
4.群众对项目实施效果满意率≥95%。</t>
  </si>
  <si>
    <t>通过收益分红壮大村集体经济，带动群众生产、务工、产销对接，增加村民收入。</t>
  </si>
  <si>
    <t>泥溪镇</t>
  </si>
  <si>
    <t>2023年泥溪镇朱村村茶叶种植项目</t>
  </si>
  <si>
    <t>泥溪镇
朱村村</t>
  </si>
  <si>
    <t>泥溪镇人民政府石建东</t>
  </si>
  <si>
    <t>种植白茶300亩</t>
  </si>
  <si>
    <t>1.种植茶叶≥300亩，2.种植茶叶成活率≥90%，3.受益脱贫人口≥100人，4.茶园5年后预计村集体年增收≥10万元，5.带动≥2人脱贫人口务工，6.群众满意度≥90%</t>
  </si>
  <si>
    <t>通过带动脱贫户发展茶叶产业，吸纳脱贫人口务工增收，通过收益分红促进村集体增收。</t>
  </si>
  <si>
    <t>泥溪镇宋阳村黑木耳基地建设</t>
  </si>
  <si>
    <t>宋阳村</t>
  </si>
  <si>
    <t>建设20亩黑木耳种植基地，建设菌种厂房300平方米，购买灭菌灶、蒸汽灶各1台，铲车、叉车各1辆，流转土地25亩</t>
  </si>
  <si>
    <t>1.流转土地≥25亩；2.建设厂房≥300平方米；种植黑木耳≥20亩；3.村集体增收≥12万元；4.吸纳务工≥5人，5.群众满意度≥90%</t>
  </si>
  <si>
    <t>通过土地流转、务工带动群众增收，间接带动群众发展食用菌产业，村集体通过收益分红增加收入</t>
  </si>
  <si>
    <t>昭潭镇</t>
  </si>
  <si>
    <t>2023年昭潭镇龙潭、下塔、官营、永丰四村与双美农业科技有限公司合作发展辣椒产业项目</t>
  </si>
  <si>
    <t>龙潭村、下塔村、永丰村、官营村</t>
  </si>
  <si>
    <t>昭潭镇人民政府
唐国培</t>
  </si>
  <si>
    <t>龙潭村、下塔村、永丰村、官营村和双美农业科技有限公司资金入股合作发展。</t>
  </si>
  <si>
    <t>增加村集体经济收入≥12万元；
吸纳农户长期务工≥25人；
吸纳农户短期务工≥80人；
务工年人均收入≥18000元/人；
受益人口满意度≥95%。</t>
  </si>
  <si>
    <t>通过项目实施，带动脱贫户和普通群众发展生态种植，带动群众务工增加收入，增加村集体收入。</t>
  </si>
  <si>
    <t>青山乡水稻+蔬菜种植加工销售一体化项目</t>
  </si>
  <si>
    <t>叶桥村           青山村              双港村</t>
  </si>
  <si>
    <t>青山乡村集体和大户合作建设水稻+蔬菜种植基地200亩，购置梅干菜配套加工设配</t>
  </si>
  <si>
    <t>水稻+蔬菜种植面积≥200亩，村集体每年增收≥6万元，群众满意度≥95%。</t>
  </si>
  <si>
    <t>通过项目实施，吸纳超过100名劳动力务工，人均务工收入≥3000元，并可以流转群众土地，增加收入。</t>
  </si>
  <si>
    <t>青山乡东阳村小田并大田蔬菜种植加工一体化项目</t>
  </si>
  <si>
    <t>东阳村</t>
  </si>
  <si>
    <t>在青山乡东阳村利用小田并大田种植蔬菜200亩，并加工成梅干菜</t>
  </si>
  <si>
    <t>蔬菜种植面积≥200亩，村集体每年增收≥4.2万元，群众满意度≥90%</t>
  </si>
  <si>
    <t>通过项目实施，吸纳超过20名劳动力务工，人均务工收入≥3000元，并可以流转群众土地，增加收入。</t>
  </si>
  <si>
    <t>青山乡梅塘村盘活利用撂荒地种植丝瓜项目</t>
  </si>
  <si>
    <t>梅塘村</t>
  </si>
  <si>
    <t>在青山乡梅塘村种植丝瓜60亩</t>
  </si>
  <si>
    <t>丝瓜种植面积≥60亩，村集体每年增收≥2.8万元，群众满意度≥90%</t>
  </si>
  <si>
    <t>龙泉镇</t>
  </si>
  <si>
    <t>龙泉镇食用菌种植村级联盟项目</t>
  </si>
  <si>
    <t>大板村</t>
  </si>
  <si>
    <r>
      <rPr>
        <sz val="11"/>
        <color theme="1"/>
        <rFont val="仿宋_GB2312"/>
        <charset val="134"/>
      </rPr>
      <t>龙泉镇政府
查</t>
    </r>
    <r>
      <rPr>
        <sz val="11"/>
        <color theme="1"/>
        <rFont val="宋体"/>
        <charset val="134"/>
      </rPr>
      <t>䶮</t>
    </r>
  </si>
  <si>
    <t>1.流转适宜土地40亩左右，用于种植基地；
2.建设基地所需生产厂房3000平方，采用钢构搭建；建设设施农业大棚4200平方米；
3.购置灭菌设施、制棒机器、木柴粉碎机、拌料机、灭菌柜、破口机、运输车等；各种辅助小机器；
4.建设食用菌保鲜60立方冷库一座</t>
  </si>
  <si>
    <t>新建钢构大棚≥1500平方米
增加村集体经济收入≥4万元
黑木耳≥20万棒，袋料香菇≥10万棒
吸纳脱贫人口务工≥15人
务工收入≥1000元/人
受益人口满意度≥90%</t>
  </si>
  <si>
    <t>通过吸纳务工等方式帮助脱贫人口实现增收，同时通过收益分红方式壮大村集体经济。</t>
  </si>
  <si>
    <t>东至县</t>
  </si>
  <si>
    <t>特色种养业到户奖补项目</t>
  </si>
  <si>
    <t>全县各乡镇</t>
  </si>
  <si>
    <t>县农业农村局高群英</t>
  </si>
  <si>
    <t>全县脱贫户和监测户实施自种自养、土地流转、农业务工、入股分红项目</t>
  </si>
  <si>
    <t>脱贫户、监测对象</t>
  </si>
  <si>
    <t>脱贫户和监测户人均增加收入1500元。</t>
  </si>
  <si>
    <t>通过项目实施，带动脱贫户和监测户发展产业，带动生产，增加收入。</t>
  </si>
  <si>
    <t>东流镇红叶村稻虾米加工项目</t>
  </si>
  <si>
    <t>东流镇红叶村</t>
  </si>
  <si>
    <r>
      <rPr>
        <sz val="11"/>
        <color theme="1"/>
        <rFont val="仿宋_GB2312"/>
        <charset val="134"/>
      </rPr>
      <t>1.新建2栋预应力拱板平房仓，单仓建筑面积1200</t>
    </r>
    <r>
      <rPr>
        <sz val="11"/>
        <color theme="1"/>
        <rFont val="宋体"/>
        <charset val="134"/>
      </rPr>
      <t>㎡</t>
    </r>
    <r>
      <rPr>
        <sz val="11"/>
        <color theme="1"/>
        <rFont val="仿宋_GB2312"/>
        <charset val="134"/>
      </rPr>
      <t>，总面积2400</t>
    </r>
    <r>
      <rPr>
        <sz val="11"/>
        <color theme="1"/>
        <rFont val="宋体"/>
        <charset val="134"/>
      </rPr>
      <t>㎡</t>
    </r>
    <r>
      <rPr>
        <sz val="11"/>
        <color theme="1"/>
        <rFont val="仿宋_GB2312"/>
        <charset val="134"/>
      </rPr>
      <t>；
2.新建1栋生产用房，建筑面积1200</t>
    </r>
    <r>
      <rPr>
        <sz val="11"/>
        <color theme="1"/>
        <rFont val="宋体"/>
        <charset val="134"/>
      </rPr>
      <t>㎡</t>
    </r>
    <r>
      <rPr>
        <sz val="11"/>
        <color theme="1"/>
        <rFont val="仿宋_GB2312"/>
        <charset val="134"/>
      </rPr>
      <t>，包括生产车间、打包及成品间、成品仓等；
3.购置日产大米60吨成套设备；
4.配套基础设施建设。</t>
    </r>
  </si>
  <si>
    <r>
      <rPr>
        <sz val="11"/>
        <color theme="1"/>
        <rFont val="仿宋_GB2312"/>
        <charset val="134"/>
      </rPr>
      <t>1.带动稻虾综合种养面积≥5000亩，每亩增收≥1000元；
2.每年为村集体增加收益36万元；
3.仓库建筑面积≥2400平方米；
4.生产用房建筑面积≥1200平方米；
5.群众满意度</t>
    </r>
    <r>
      <rPr>
        <sz val="11"/>
        <color theme="1"/>
        <rFont val="宋体"/>
        <charset val="134"/>
      </rPr>
      <t>≧</t>
    </r>
    <r>
      <rPr>
        <sz val="11"/>
        <color theme="1"/>
        <rFont val="仿宋_GB2312"/>
        <charset val="134"/>
      </rPr>
      <t>95%。</t>
    </r>
  </si>
  <si>
    <t>项目完成投产后，通过带动生产、帮助产销对接，就业务工等方式促进村民增收；通过收益分红促进村集体增收。</t>
  </si>
  <si>
    <t>葛公镇大源村食用菌项目</t>
  </si>
  <si>
    <t>葛公镇大源村</t>
  </si>
  <si>
    <t xml:space="preserve">新建大棚4个，面积共4000平方米用于食用菌种植
</t>
  </si>
  <si>
    <t xml:space="preserve">
1.食用菌棒≥30万棒；购买设备4台；
2.脱贫人口增收（总收入）≥5万元；
3.受益脱贫人口数≥10人；
4.带动就业人口数≥10人，人均增收≥0.5万元；
5.村集体增收≥5万元。
</t>
  </si>
  <si>
    <t>通过项目实施，带动周边村民发展食用菌产业，带动村民务工增收，带动村集体经济发展。</t>
  </si>
  <si>
    <t>葛公镇兰潭村黑木耳种植项目</t>
  </si>
  <si>
    <t>葛公镇兰潭村</t>
  </si>
  <si>
    <t>1.新建大棚100平方米，                    
2.购买菌棒材料5万棒
3.购买接种箱8个</t>
  </si>
  <si>
    <r>
      <rPr>
        <sz val="11"/>
        <color theme="1"/>
        <rFont val="仿宋_GB2312"/>
        <charset val="134"/>
      </rPr>
      <t>1.每年制重≥5万棒，每棒收益1元，   
2.食用菌年预计收益</t>
    </r>
    <r>
      <rPr>
        <sz val="11"/>
        <color theme="1"/>
        <rFont val="宋体"/>
        <charset val="134"/>
      </rPr>
      <t>≧</t>
    </r>
    <r>
      <rPr>
        <sz val="11"/>
        <color theme="1"/>
        <rFont val="仿宋_GB2312"/>
        <charset val="134"/>
      </rPr>
      <t>5万元，           3.群众对项目满意度≥98%</t>
    </r>
  </si>
  <si>
    <t>通过土地流转增加村民收入，带动周边村民参与种植管理，带动村民务工增收，带动村集体经济发展。</t>
  </si>
  <si>
    <t>葛公镇葛公村石斑鱼养殖项目</t>
  </si>
  <si>
    <t>葛公镇葛公村</t>
  </si>
  <si>
    <t xml:space="preserve">1.新建葛公村愚公水库坝下方鱼塘44亩；
2.购买石斑鱼苗≥10万斤
</t>
  </si>
  <si>
    <t xml:space="preserve">1.石斑鱼产量≥50万斤；
2.脱贫人口增收（总收入）≥3万元；
3.受益脱贫人口数≥8人；
4.带动就业人口数≥5人，人均增收≥1.5万元；
5.村集体增收≥15万元。
</t>
  </si>
  <si>
    <t>通过项目实施，带动周边村民发展石斑鱼产业，带动村民务工增收，带动村集体经济发展。</t>
  </si>
  <si>
    <t>花园乡老屋村玉木耳种植项目</t>
  </si>
  <si>
    <t>老屋村</t>
  </si>
  <si>
    <t>流转土地25亩，新建1500平方种植加工大棚，种植玉木耳15万棒。</t>
  </si>
  <si>
    <t>预计项目实施将增加村级集体经济收入≥5万；预计带动脱贫户及一般农户40余户，人均增收≥2000元。</t>
  </si>
  <si>
    <t>吸纳全村剩余劳动力就业务工，人均务工增加收入≥2000元，租用土地25亩，增加村民土地租用收入。</t>
  </si>
  <si>
    <t>花园乡双河村茶园改造及加工项目</t>
  </si>
  <si>
    <t>双河村</t>
  </si>
  <si>
    <t>1.流转原铁观音茶园100亩进行茶园标准化升级改造；
2.茶苗采购5000株；
3.购置茶叶加工机械一套。</t>
  </si>
  <si>
    <t>带动就业人数30人（其中脱贫户和监测对象共计9人），人均增收≥4000元，村集体增收≥15万元。</t>
  </si>
  <si>
    <t>通过土地流转增加村民收入，带动村民务工增收。</t>
  </si>
  <si>
    <t>龙泉镇铁炉村优质稻加工项目</t>
  </si>
  <si>
    <t>龙泉镇铁炉村</t>
  </si>
  <si>
    <r>
      <rPr>
        <sz val="11"/>
        <color theme="1"/>
        <rFont val="仿宋_GB2312"/>
        <charset val="134"/>
      </rPr>
      <t>1.建设标准化加工厂房及仓储库房800</t>
    </r>
    <r>
      <rPr>
        <sz val="11"/>
        <color theme="1"/>
        <rFont val="宋体"/>
        <charset val="134"/>
      </rPr>
      <t>㎡</t>
    </r>
    <r>
      <rPr>
        <sz val="11"/>
        <color theme="1"/>
        <rFont val="仿宋_GB2312"/>
        <charset val="134"/>
      </rPr>
      <t>；
2.购置四组烘干设备；
3.购置地磅、铲车等相关设备;
4.新建一条优质稻加工生产线。</t>
    </r>
  </si>
  <si>
    <t>增加村集体年经济收入≥20万元
吸纳脱贫人口务工人数≥10人
受益人口满意度≥90%</t>
  </si>
  <si>
    <t>通过吸纳务工、优先收购等方式帮助脱贫人口实现增收,同时带动村集体经济收入增长</t>
  </si>
  <si>
    <t>龙泉镇新屋村烘干厂仓库建设项目</t>
  </si>
  <si>
    <t>龙泉镇新屋村</t>
  </si>
  <si>
    <t>新建100平方米的粮食储存仓库</t>
  </si>
  <si>
    <t>年村集体经济增收≥8万元
受益村民≥2026人
受益人口满意度≥95%</t>
  </si>
  <si>
    <t>木塔乡富丰村茶叶加工及鲜叶交易市场项目</t>
  </si>
  <si>
    <t>木塔乡富丰村</t>
  </si>
  <si>
    <r>
      <rPr>
        <sz val="11"/>
        <color theme="1"/>
        <rFont val="仿宋_GB2312"/>
        <charset val="134"/>
      </rPr>
      <t>1.项目规划拆除富丰村老茶厂新建茶叶加工厂房1栋；
2.购置茶叶生产线1套；
3.新建冷库1个；
4.新建鲜叶交易中心300</t>
    </r>
    <r>
      <rPr>
        <sz val="11"/>
        <color theme="1"/>
        <rFont val="宋体"/>
        <charset val="134"/>
      </rPr>
      <t>㎡</t>
    </r>
    <r>
      <rPr>
        <sz val="11"/>
        <color theme="1"/>
        <rFont val="仿宋_GB2312"/>
        <charset val="134"/>
      </rPr>
      <t>。</t>
    </r>
  </si>
  <si>
    <t>1.项目（工程）验收合格率100%；
2.带动村集体经济年收入≥6万元；
3.直接或间接带动脱贫人口≥10人；
4.群众对项目实施效果满意率≥95%。</t>
  </si>
  <si>
    <t>泥溪镇元潘村羊肚菌种植</t>
  </si>
  <si>
    <t>元潘村</t>
  </si>
  <si>
    <t>泥溪镇人民政府
石建东</t>
  </si>
  <si>
    <t>种植羊肚菌20亩</t>
  </si>
  <si>
    <t>1.种植羊肚菌≥20亩，2.种植成活率≥90%，3.预计村集体年增收≥6万元，4.带动≥2人脱贫人口务工，5.群众满意度≥90%</t>
  </si>
  <si>
    <t>通过土地流转增加村民收入，带动村民务工增收。通过收益分红促进村集体增收</t>
  </si>
  <si>
    <t>胜利镇瓦垅村植物油厂加工项目</t>
  </si>
  <si>
    <t>胜利镇瓦垅村</t>
  </si>
  <si>
    <t>利用瓦垅原乡政府作为加工厂的场地，建设厂房300平方，购买植物油厂加工设备一套。</t>
  </si>
  <si>
    <t>村集体年增收≥8万元，群众对项目实施满意率≥98%</t>
  </si>
  <si>
    <t>胜利镇瓦垅村米厂加工项目</t>
  </si>
  <si>
    <t>依托瓦垅村流转湖田1500亩种植优质水稻，加工成大米对外销售。建设厂房500平方，购买大米加工设备一套。</t>
  </si>
  <si>
    <t>胜利镇红薯、紫薯等种植基地项目</t>
  </si>
  <si>
    <t>胜利镇楼阁村先进村新华村瓦垅村方村村城北村万岭村幸福村</t>
  </si>
  <si>
    <t>共种植红薯或紫薯1000亩，其中楼阁村100亩，先进村100亩，新华村100亩，瓦垅村200亩，方村村100亩，城北村100亩，万岭村150亩，幸福村150亩</t>
  </si>
  <si>
    <t>亩产≥5000斤，每亩增收约1000元，村集体年增收≥5万元，群众对项目实施满意率≥98%</t>
  </si>
  <si>
    <t>项目完成投产后，通过带动生产、土地流转，就业务工等方式促进村民增收；通过收益分红促进村集体增收。</t>
  </si>
  <si>
    <t>洋湖镇泥黄村大米加工厂</t>
  </si>
  <si>
    <t>洋湖镇 泥黄村</t>
  </si>
  <si>
    <t>泥黄村与笔架山农业发展有限公司合作发展</t>
  </si>
  <si>
    <t>项目带动村集体经济年收入20万；群众对项目实施效果满意率≥90%</t>
  </si>
  <si>
    <t>洋湖镇金塔村陈龙林场茶叶生产加工</t>
  </si>
  <si>
    <t>160亩茶叶，茶叶加工厂900平方</t>
  </si>
  <si>
    <t>种植茶叶≥160亩，茶叶产量≥2万斤，购买设备5台，脱贫人口增收≥5万元，受益脱贫人口数≥35人，带动就业人口数≥20人，人均增收≥0.3万元，村集体增收≥10万元</t>
  </si>
  <si>
    <t>通过土地流转增加村民收入带动村民务工增收，通过收益分红带动村集体经济发展。</t>
  </si>
  <si>
    <t>洋湖镇金塔村生物质燃料加工</t>
  </si>
  <si>
    <t>新建厂房一间1000平方，购买破碎搅拌机械二台</t>
  </si>
  <si>
    <t>新建食品加工厂一间≥1000平方；购买设备2台，脱贫人口增收≥0.2万元，受益脱贫人口数≥13人，带动就业人口数≥8人，人均增收≥0.2万元，村集体增收≥15万元</t>
  </si>
  <si>
    <t>通过就业务工增加村民收入，通过收益分红带动村集体经济发展。</t>
  </si>
  <si>
    <t>青山乡东阳村梅干菜种植加工一体化项目</t>
  </si>
  <si>
    <t>在青山乡东阳村种植梅干菜100亩，并完成初加工。</t>
  </si>
  <si>
    <t>梅干菜种植面积≥100亩，村集体每年增收≥4.2万元，群众满意度≥90%</t>
  </si>
  <si>
    <t>通过项目实施，吸纳超过20名劳动力务工，人均务工收入≥3000元，并可以流转群众土地，增加收入。通过收益分红带动村集体经济发展。</t>
  </si>
  <si>
    <t>香隅镇冷链加工仓储中心</t>
  </si>
  <si>
    <t>白岭村</t>
  </si>
  <si>
    <r>
      <rPr>
        <sz val="11"/>
        <color theme="1"/>
        <rFont val="仿宋_GB2312"/>
        <charset val="134"/>
      </rPr>
      <t>新建仓储加工车间800</t>
    </r>
    <r>
      <rPr>
        <sz val="11"/>
        <color theme="1"/>
        <rFont val="宋体"/>
        <charset val="134"/>
      </rPr>
      <t>㎡</t>
    </r>
    <r>
      <rPr>
        <sz val="11"/>
        <color theme="1"/>
        <rFont val="仿宋_GB2312"/>
        <charset val="134"/>
      </rPr>
      <t>（冷链中心50</t>
    </r>
    <r>
      <rPr>
        <sz val="11"/>
        <color theme="1"/>
        <rFont val="宋体"/>
        <charset val="134"/>
      </rPr>
      <t>㎡</t>
    </r>
    <r>
      <rPr>
        <sz val="11"/>
        <color theme="1"/>
        <rFont val="仿宋_GB2312"/>
        <charset val="134"/>
      </rPr>
      <t>、水果分拣车间350</t>
    </r>
    <r>
      <rPr>
        <sz val="11"/>
        <color theme="1"/>
        <rFont val="宋体"/>
        <charset val="134"/>
      </rPr>
      <t>㎡</t>
    </r>
    <r>
      <rPr>
        <sz val="11"/>
        <color theme="1"/>
        <rFont val="仿宋_GB2312"/>
        <charset val="134"/>
      </rPr>
      <t>、白茶加工车间400</t>
    </r>
    <r>
      <rPr>
        <sz val="11"/>
        <color theme="1"/>
        <rFont val="宋体"/>
        <charset val="134"/>
      </rPr>
      <t>㎡</t>
    </r>
    <r>
      <rPr>
        <sz val="11"/>
        <color theme="1"/>
        <rFont val="仿宋_GB2312"/>
        <charset val="134"/>
      </rPr>
      <t>）</t>
    </r>
  </si>
  <si>
    <r>
      <rPr>
        <sz val="11"/>
        <color theme="1"/>
        <rFont val="仿宋_GB2312"/>
        <charset val="134"/>
      </rPr>
      <t>1.新建仓储加工车间≥800</t>
    </r>
    <r>
      <rPr>
        <sz val="11"/>
        <color theme="1"/>
        <rFont val="宋体"/>
        <charset val="134"/>
      </rPr>
      <t>㎡</t>
    </r>
    <r>
      <rPr>
        <sz val="11"/>
        <color theme="1"/>
        <rFont val="仿宋_GB2312"/>
        <charset val="134"/>
      </rPr>
      <t>，2.项目建成后预计村集体增收≥5万元，3.建设工程合格率≥100%：4.群众满意度≥90%</t>
    </r>
  </si>
  <si>
    <t>香隅镇鳜鱼养殖项目</t>
  </si>
  <si>
    <t>合延村</t>
  </si>
  <si>
    <t>发展鳜鱼养殖面积500亩</t>
  </si>
  <si>
    <t>1.发展鳜鱼养殖面积≥500亩，2.项目建成后预计村集体增收≥5万元，3.养殖存活率≥90%，4.群众满意度≥90%</t>
  </si>
  <si>
    <t>香隅镇白茶种植项目</t>
  </si>
  <si>
    <t>铜顶村</t>
  </si>
  <si>
    <t>扩建白茶种植100亩</t>
  </si>
  <si>
    <t>1.白茶种植面积≥100亩，2.种植存活率≥90%，3.预计村集体增收≥2.5万元，4.群众满意度≥90%</t>
  </si>
  <si>
    <t>通过项目实施，吸纳超过12名劳动力务工，人均务工收入≥3000元，并可以流转群众土地，增加收入。通过收益分红带动村集体经济发展。</t>
  </si>
  <si>
    <t>张溪镇蓝水村辣椒烘干厂建设项目</t>
  </si>
  <si>
    <t>张溪镇蓝水村</t>
  </si>
  <si>
    <t>新建冷库500立方米，约需50万；烘干设备151万，地磅5万，变压器20万，场地硬化2000平米16万，简易大棚300平米5.4万，钢构厂房1500平米57万。</t>
  </si>
  <si>
    <t>村集体增收≥5万元。带动脱贫户务工≥15人，带动脱贫户务工增收≥3000元</t>
  </si>
  <si>
    <t>官港镇食用菌产业链延伸项目</t>
  </si>
  <si>
    <t>1.租赁土地建设养菌棚，配套周边基础设施；2.购买相关机械设备；3.建设乡村振兴创业园服务中心；4.对制棒厂区进行提升；5.配套食用菌产业创业园周边道路、水电等基础设施。</t>
  </si>
  <si>
    <t>1.务工吸纳人数≥5人；
2.带动村集体增收≥2万元
3.项目验收合格率100%</t>
  </si>
  <si>
    <t>通过项目实施带动村集体和农户增收。</t>
  </si>
  <si>
    <t>官港镇古桥村农业社会化服务组织项目</t>
  </si>
  <si>
    <t>古桥村</t>
  </si>
  <si>
    <t>购买无人机、收割机、拖拉机、插秧机以及育苗等设备。</t>
  </si>
  <si>
    <t>1.务工人数≥5人；
2.项目合格率100%；3.项目建成运营后带动村集体增收≥2万元。</t>
  </si>
  <si>
    <t>通过带动生产、就业务工增加村民收入，通过收益分红带动村集体经济发展。</t>
  </si>
  <si>
    <t>官港镇民主村茶叶加工厂项目</t>
  </si>
  <si>
    <t>民主村</t>
  </si>
  <si>
    <t>新建500平米标准茶叶加工厂，红茶加工设备一套，绿茶加工设备一套，200立方米冻库一座，同时配套相关基础设施。</t>
  </si>
  <si>
    <t>1.村集体收入≥5万元；2.带动农户增收≥10人</t>
  </si>
  <si>
    <t>官港镇乌竹村茶叶发展项目</t>
  </si>
  <si>
    <t>乌竹村</t>
  </si>
  <si>
    <t>1.改造老茶园100亩，
2.改建茶叶标准化厂房，购置茶叶机械设备</t>
  </si>
  <si>
    <t>1.项目建成后预计带动村集体增收≥2万元
2.带动农户就业≥5人。
3.群众满意度≥90%</t>
  </si>
  <si>
    <t>官港镇秧畈村食用菌种植加工厂</t>
  </si>
  <si>
    <t>秧畈村</t>
  </si>
  <si>
    <t>1.新建一座300平方加工厂；2.购置两台烘干机；3.购置一台自动筛选机；4.配套一座100平方冷库</t>
  </si>
  <si>
    <t>1.项目带动脱贫户和一般户就近就业；2.增加村集体收入≥3万元。</t>
  </si>
  <si>
    <t>官港镇新溪村食用菌种植项目</t>
  </si>
  <si>
    <t>新溪村</t>
  </si>
  <si>
    <t>发展20万棒食用菌
种植项目，利用闲置田地建设食用菌生产基地，购买设备，后期进行包装和销售。</t>
  </si>
  <si>
    <t>1.务工吸纳脱贫户，年人均增收≥1500元。
2.项目建成后，预计可带动村集体增收≥4万元。</t>
  </si>
  <si>
    <t>官港镇民主村黑木耳种植项目</t>
  </si>
  <si>
    <t>发展种植黑木耳20万棒，配套相关基础设施。</t>
  </si>
  <si>
    <t>1.预计带动村集体收入≥5万元；2.群众满意度≥90%       3.农户务工人均增收≥1000元</t>
  </si>
  <si>
    <t>官港镇陈镇村黑木耳种植扩规项目</t>
  </si>
  <si>
    <t>拓展现有种植规模和完善配套设施，扩大种植8万棒黑木耳，同时采购自动化喷淋等相关设备。</t>
  </si>
  <si>
    <t>1.村集体年增收≥2万元；2.受益人口≥10人；3.受益脱贫人口年增收≥1000元</t>
  </si>
  <si>
    <t>官港镇官港村农产品深加工园项目</t>
  </si>
  <si>
    <t>官港镇人民政府/汪继红</t>
  </si>
  <si>
    <t>建设厂房1000平方米，购置鲜叶喂茶机、炒干机等加工包装设备；建设200立方冷库，配套相关基础设施。</t>
  </si>
  <si>
    <t>官港镇乌竹村柑橘园发展项目</t>
  </si>
  <si>
    <t>1、流转林地100亩种植柑橘，同时配套柑橘园相应基础设施；
2.建设冷库50平方米。</t>
  </si>
  <si>
    <t>1.项目建成后，预计带动村集体增收≥3万元
2.带动农户就业≥6人。
3.群众满意度≥95%</t>
  </si>
  <si>
    <t>官港镇长溪村猕猴桃种植项目</t>
  </si>
  <si>
    <t>长溪村</t>
  </si>
  <si>
    <t>1.发展种植猕猴桃20亩；
2.购买生产设备。</t>
  </si>
  <si>
    <t>1.种植猕猴桃≥20亩；
2.带动务工人数≥5人；
3.群众满意度≥90%</t>
  </si>
  <si>
    <t>官港镇食用菌菌棒厂提升项目</t>
  </si>
  <si>
    <t>官港镇秧畈村</t>
  </si>
  <si>
    <t>1.进行厂房围挡提升，对厂区道路、水电等基础设施提升；2.建设养菌棚；3.改造提升展厅；4.配套相关设备。</t>
  </si>
  <si>
    <t>1.务工吸纳人数≥5人；
2.项目验收合格率100%。
3.预计带动村集体增收≥2万元</t>
  </si>
  <si>
    <t>大渡口镇安全村辣椒加工厂项目</t>
  </si>
  <si>
    <t>1.新建辣椒分拣中心厂房2000平方；
2.购买加工设备；
3.其他配套</t>
  </si>
  <si>
    <t>村集体拟增收≥63万元，带动脱贫户增收≥10000元，受益人口≥30人群众满意度≥90%</t>
  </si>
  <si>
    <t>通过土地流转增加村民收入，带动周边村民发展辣椒产业，带动村民务工增收，通过收益分红带动村集体经济发展</t>
  </si>
  <si>
    <t>大渡口镇白沙洲村食用菌生产加工基地建设项目</t>
  </si>
  <si>
    <t>大渡口镇白沙洲村</t>
  </si>
  <si>
    <t>1.老村部房屋修缮，扩大木耳生产加工基地。
2.流转周边土地10亩地进行生产木耳。
3.购买专用木耳烘干设备，加快烘干出售。</t>
  </si>
  <si>
    <t xml:space="preserve">村集体收入增加大于5万元，带动脱贫户、监测户人均年收入增加大于4000元群众满意度≥90%
</t>
  </si>
  <si>
    <t>大渡口镇辣椒种植基地建设项目</t>
  </si>
  <si>
    <t>大渡口镇大同村</t>
  </si>
  <si>
    <t xml:space="preserve">1.建设标准化辣椒基地10亩
2.配套设施               </t>
  </si>
  <si>
    <t xml:space="preserve">1.种植辣椒≥10亩
2.受益脱贫人口数≥20人；
带动就业人口数≥10人，人均增收≥3000元；
3.村集体增收≥2.8万元：4.群众满意度≥90%
</t>
  </si>
  <si>
    <t>大渡口鳜鱼苗种人工繁育基地建设</t>
  </si>
  <si>
    <t>1、新建鳜鱼苗种人繁池一座                    
2、改造提升110亩鳜鱼亲本养殖鱼塘                                           3、购置新建鳜鱼繁殖设备                                4、建设1000平方米鳜鱼分拣车间</t>
  </si>
  <si>
    <t>1.村集体年增收≥20万元，带动脱贫户增收≥8000元，受益人口≥30人2.群众满意度≥90%</t>
  </si>
  <si>
    <t>通过鳜鱼苗种人工繁育实现苗种本地化，提升鳜鱼品质，发展壮大鳜鱼产业，带动村民务工增收，带动村集体经济发展</t>
  </si>
  <si>
    <t>大渡口镇水产品加工市场建设</t>
  </si>
  <si>
    <t>大渡口镇新丰圩村、联合村</t>
  </si>
  <si>
    <t>1.购置鳜鱼加工冷链设备；
2.电力环保排污系统建设</t>
  </si>
  <si>
    <t>村集体年增收≥7万元，带动脱贫户增收≥5000元，受益人口≥30人2.群众满意度≥90%</t>
  </si>
  <si>
    <t>通过延长鳜鱼产业链，发展壮大鳜鱼产业，带动村民务工增收，带动村集体经济发展。</t>
  </si>
  <si>
    <t>大渡口镇杨桥村禽产品深加工基地</t>
  </si>
  <si>
    <t>大渡口镇杨桥村</t>
  </si>
  <si>
    <t>1、新建厂房1000平方米
2、购买家禽屠宰设备及污水处理设备
3、建600立方冻库</t>
  </si>
  <si>
    <t>1、带动脱贫人口务工≥3人，人均年收入≥2.5万元，
2、村集体收入≥3万元
3、群众对项目满意度≥98%。</t>
  </si>
  <si>
    <t>大渡口镇杨桥村农产品烘干厂</t>
  </si>
  <si>
    <t xml:space="preserve">1、新建厂房及附属房4000平方米
2、购买烘干设备及配套设施
</t>
  </si>
  <si>
    <t>1、带动脱贫人口务工≥3人，人均年收入≥≥1万元
2、通过农产品烘干，村集体收入≥3万元
3、群众对项目满意度≥98%。</t>
  </si>
  <si>
    <t>大渡口镇杨桥村蛋产品深加工</t>
  </si>
  <si>
    <t xml:space="preserve">1、新建厂房及附属房2500平方米
2、购买机器设备及配套设施
</t>
  </si>
  <si>
    <t>1、带动脱贫人口务工≥3人，人均年收入≥1万元
2、村集体收入≥3万元
3、群众对项目满意度≥95%。</t>
  </si>
  <si>
    <t>尧渡镇农副产品加工冷库项目</t>
  </si>
  <si>
    <t>尧渡镇东山村</t>
  </si>
  <si>
    <t>合作发展农副产品加工冷库</t>
  </si>
  <si>
    <t>1、仓储冷库≥3000平方米；
2、加工车间1间；
3、年收益率≥7%；
4、项目（工程）验收合格率100%；
5、群众满意度≥90%。</t>
  </si>
  <si>
    <t>尧渡镇管山村食用菌智慧菌房种植实验基地项目</t>
  </si>
  <si>
    <t>尧渡镇管山村</t>
  </si>
  <si>
    <t>1.新建钢构大棚5个用于菌菇生长，配置蒸汽锅炉、冷库等附属设施；
2.建设发酵车间1个，配套附属设施；
3.配套周边道路、水电等基础设施</t>
  </si>
  <si>
    <t>1.新建钢构大棚5个，发酵车间1个，配套附属设施；
2.务工吸纳人数≥5人；
3.项目验收合格率100%；
4.村集体年收益率≥5%。</t>
  </si>
  <si>
    <t>胜利镇万岭村万年植物油厂项目（江心村乡村振兴创业园项目）</t>
  </si>
  <si>
    <t>胜利镇万岭村</t>
  </si>
  <si>
    <t>改造及新建厂房、仓库600平方米，购置炼油设备等</t>
  </si>
  <si>
    <t>年产植物油≥23万斤
村集体增收≥23万元</t>
  </si>
  <si>
    <t>尧渡镇黄泥湖西撇洪沟拦水闸项目</t>
  </si>
  <si>
    <t>尧渡镇双西湖村</t>
  </si>
  <si>
    <t>重建启闭机拦水闸，闸宽10米，单孔5米。</t>
  </si>
  <si>
    <t>1.闸宽10米，单孔5米；
2.项目（工程）验收合格率100%；
3.群众满意度≥90%。</t>
  </si>
  <si>
    <t>通过该项目实施，为双西湖、龙岗等村灌溉用水带来便利。</t>
  </si>
  <si>
    <t>香隅镇香山村五组驳岸及拦水堰工程</t>
  </si>
  <si>
    <t>香山村</t>
  </si>
  <si>
    <t>新建渠道驳岸工程长50米，高9-11米；
新建拦水堰一座，长25米，高4.0米。</t>
  </si>
  <si>
    <t>通过该项目改善村民小组水利基础设施，保障村民小组生产生活不受汛期高水位影响，安全便捷出行。</t>
  </si>
  <si>
    <t>通过该项目实施，为香山等村生产生活用水带来便利。</t>
  </si>
  <si>
    <t>张溪镇仙亭村防汛抗旱站</t>
  </si>
  <si>
    <t>新建站房80平米。变压器200kv一台，电机55kw，一台套12开水泵。</t>
  </si>
  <si>
    <t>通过工程实施巩固脱贫攻坚成果</t>
  </si>
  <si>
    <t>保障村民组生产生活用水，间接保障农业生产生活，增加收入。</t>
  </si>
  <si>
    <t>张溪镇兰田村老虎塔山塘</t>
  </si>
  <si>
    <t>兰田村老虎塔山塘除险加固</t>
  </si>
  <si>
    <t>保障村民组生产生活用水，增加群众收入。</t>
  </si>
  <si>
    <t>保障村民组生产生活用水，间接保障农业生产生活，增加村民收入。</t>
  </si>
  <si>
    <t>葛公镇2023年徽道村下蓬堰、良公堰重建工程</t>
  </si>
  <si>
    <t>重建</t>
  </si>
  <si>
    <t>葛公镇徽道村</t>
  </si>
  <si>
    <t>重建下蓬堰、良公堰各一座</t>
  </si>
  <si>
    <t>1.重建下蓬堰、良公堰各1座；
2.项目（工程）验收合格率100%；
3.受益人口:徽道全体村名
4.受益人口满意度≥95%。</t>
  </si>
  <si>
    <t>改善村水利基础设施，提高防洪能力，确保群众生产生活需要，间接带动群众增产增收。</t>
  </si>
  <si>
    <t>泥溪隐东村抗旱管道工程</t>
  </si>
  <si>
    <t>隐东村</t>
  </si>
  <si>
    <t>挖掘机挖沟槽、塑料管安装、潜水泵等，1000米</t>
  </si>
  <si>
    <t>1.新建沟槽≥1000米；2.管道安装≥1000米；3.购买潜水泵≥2台；4.工程验收合格率100%；5.群众满意度≥90%</t>
  </si>
  <si>
    <t>改善村水利基础设施，满足群众生产生活需要，间接带动群众增产增收</t>
  </si>
  <si>
    <t>官港镇乌竹村盂兰寺山塘饮用水源地工程</t>
  </si>
  <si>
    <t>除险加固</t>
  </si>
  <si>
    <t xml:space="preserve">盂兰寺饮用水源山塘翻坝换涵、清淤扩容
</t>
  </si>
  <si>
    <t xml:space="preserve">1.水源地山塘翻坝换涵、清淤扩容；
2.项目（工程）验收合格率100%；                      3.群众满意度≥90%。
</t>
  </si>
  <si>
    <t>通过实施水源地保护工程，确保群众饮水安全，间接带动脱贫户增产增收。</t>
  </si>
  <si>
    <t>尧渡镇永胜村大机站及附属工程</t>
  </si>
  <si>
    <t>尧渡镇永胜村</t>
  </si>
  <si>
    <t>1、55kw抗旱站改造工程；
2、进水渠硬化2.5米×3米（八字墙）。</t>
  </si>
  <si>
    <t>1、项目合格率100% ；
2、保障灌溉面积≥3000亩；
3、受益群众满意率≥90%。</t>
  </si>
  <si>
    <t>增加村级农业生产抗旱功能，确保种植户增产增收。</t>
  </si>
  <si>
    <t>尧渡镇汪村村三级抗旱机站项目</t>
  </si>
  <si>
    <t>尧渡镇汪村村</t>
  </si>
  <si>
    <t>1、上洪、下洪组新建1级8进6出离心泵站，新建引水渠道1.2m×2m×300m（硬化）；新建2级3级6开离心直推泵站，管道1200m。2、原杨堰、新庄、友谊抗旱站延伸新建第3级6开离心直推泵站，管道1400m。</t>
  </si>
  <si>
    <t>1、新建泵站5个；
2、引水渠道硬1.2m×2m×300m；
3、铺设管道2600m；
4、项目（工程）验收合格率100%；
4、群众满意度≥90%。</t>
  </si>
  <si>
    <t>通过机站建设提升了我村农业抗灾能力，巩固农业基础设施建设，为农业增产增收提供了坚实的保障。</t>
  </si>
  <si>
    <t>尧渡镇高岭村卧龙岗沟渠硬化项目</t>
  </si>
  <si>
    <t>尧渡镇高岭村</t>
  </si>
  <si>
    <t>新建灌溉沟渠长1400米，其中高0.80米，宽0.80米规格的700米；高0.60米，宽0.60米规格的700米。</t>
  </si>
  <si>
    <t>村集体和脱贫户</t>
  </si>
  <si>
    <t>1、新建灌溉沟渠长≥1400米，其中高≥0.80米，宽≥0.80米规格的700米；高≥0.60米，宽≥0.60米规格的700米；
2、项目（工程）验收合格率100%；
3、群众满意度≥90%。</t>
  </si>
  <si>
    <t>通过该项目实施，为村民及脱贫户人口农田灌溉带来便利。</t>
  </si>
  <si>
    <t>东流镇长安村烟稻种植产业基地水利基础设施配套项目</t>
  </si>
  <si>
    <t>东流镇长安村</t>
  </si>
  <si>
    <t>新建下傍组排涝抗旱渠道，渠道长1100米，宽2.5米，深1.5米，公路桥1座，机耕桥2座，满水坝1座，清淤1个堰塘。</t>
  </si>
  <si>
    <t>1.排涝抗旱渠道渠道长≥1100米，宽≥2.5米，深≥1.5米；
2.群众对项目实施效果满意度≥95%。</t>
  </si>
  <si>
    <t>提高农田灌溉保证率，为群众节约了生产成本，带动农户和脱贫户增产增收。</t>
  </si>
  <si>
    <t>东流镇塔青湖村雷打石桥重建工程项目</t>
  </si>
  <si>
    <t xml:space="preserve">东流镇塔青湖村
</t>
  </si>
  <si>
    <t>重建桥长6米，高3米，宽5米。</t>
  </si>
  <si>
    <t>1、重建雷打石桥长6米，高3米，宽5米；
2、项目（工程）验收合格率率100%；
3、受益人村民（含9户脱贫户）和村集体；
4、群众满意度≥95％</t>
  </si>
  <si>
    <t>改善村民生产生活出行条件，间接带动村民和村集体增收。</t>
  </si>
  <si>
    <t>东流镇密丰村沟渠清淤项目</t>
  </si>
  <si>
    <t>东流镇密丰村</t>
  </si>
  <si>
    <t>1、清淤童村至朱村组沟渠4100米，永塘至宋垄组沟渠2400米；
2.在堰桥闸新建抗旱机站一座安装18千瓦潜水泵一台。                                  3、在指泉闸新建抗旱机站一座安装12千瓦潜水泵一台。</t>
  </si>
  <si>
    <t>1.安装18千瓦和12千瓦潜水泵各一台；
2.清淤沟渠≥6.5千米；3.项目验收合格率100%；
4.群众对项目实施效果满意度≥98%。</t>
  </si>
  <si>
    <t>带动村民、脱贫户增产增收</t>
  </si>
  <si>
    <t>东流镇密丰村蒋山水库清淤项目</t>
  </si>
  <si>
    <t>基础设施类</t>
  </si>
  <si>
    <t>清淤15000立方米，挡土墙砌筑</t>
  </si>
  <si>
    <t>1、塘内清淤15000立方米，挡土墙砌筑
2、项目（工程）验收合格率100%
3、群众满意度≥98%</t>
  </si>
  <si>
    <t>通过项目实施，增加全村农户农作物抗旱能力。</t>
  </si>
  <si>
    <t>胜利镇横洲村沟渠硬化工程</t>
  </si>
  <si>
    <t>胜利镇横洲村</t>
  </si>
  <si>
    <t>马咀组至余村张村路新建灌溉沟渠480米，高1米，宽1米，受益粮田可达到400亩。</t>
  </si>
  <si>
    <t>马咀组至余村张村沟渠硬化，全长约480米，群众满意度≥98%</t>
  </si>
  <si>
    <t>通过该项目实施，为农户农田灌溉带来便利。着力解决生产实际需求。</t>
  </si>
  <si>
    <t>香隅镇白茆水库东干渠硬化工程</t>
  </si>
  <si>
    <t>1、东干渠硬化长110米，高2.5米；
2、汪木山水库溢洪道硬化长30米，高2.5米。</t>
  </si>
  <si>
    <t>通过该项目提实施升全村居民汛期农田灌溉和群众生产生活安全</t>
  </si>
  <si>
    <t>通过该项目实施，吸纳村内劳动力7人务工增收，人均务工增收≥0.2万元。</t>
  </si>
  <si>
    <t>张溪镇蓝水村兰桥组塘洼山塘、青竹洼山塘、壁虎山塘除险加固工程</t>
  </si>
  <si>
    <t>蓝水村</t>
  </si>
  <si>
    <t>山塘清淤扩挖、除险加固等附属项目</t>
  </si>
  <si>
    <t>保障村民组生产生活用水，间接保障农业生产生活，增加贫困户收入。</t>
  </si>
  <si>
    <t>葛公镇大源村三庙沟沟渠硬化项目</t>
  </si>
  <si>
    <t>葛公镇大源村三庙组</t>
  </si>
  <si>
    <t>葛公镇人民政府
汪天祥</t>
  </si>
  <si>
    <t>1.新建沟渠长300米；          
 2.沟渠宽40公分 高40公分</t>
  </si>
  <si>
    <t xml:space="preserve">
1.新建沟渠≥ 300 米；
2.项目（工程）验收合格率100%；
3.受益人口数≥90人；
4.受益人口满意度≥95%。</t>
  </si>
  <si>
    <t xml:space="preserve">提高农田灌概率，为村民生产生活提供便利，节约生产成本，间接带动村民增产增收。
</t>
  </si>
  <si>
    <t>葛公镇年大源村菜湾东沟沟渠硬化项目</t>
  </si>
  <si>
    <t>葛公镇大源村后角组</t>
  </si>
  <si>
    <t>1.新建沟渠长700米；       
2.沟渠宽40公分高40公分</t>
  </si>
  <si>
    <t xml:space="preserve">
1.新建沟渠700米；
2.项目（工程）验收合格率100%；
3.受益人口数≥90人；
4.受益人口满意度≥96%。</t>
  </si>
  <si>
    <t>葛公镇大源村鸡公石沟沟渠硬化项目</t>
  </si>
  <si>
    <t>葛公镇大源村李榨组</t>
  </si>
  <si>
    <t>1.新建沟渠长 450 米;
2.沟渠宽 40公分高40公分</t>
  </si>
  <si>
    <t xml:space="preserve">
1.新建沟渠≥450米；
2.项目（工程）验收合格率100%；
3.受益人口数≥90人；
4.受益人口满意度≥97%。</t>
  </si>
  <si>
    <t>葛公镇红旗岭村沟渠硬化项目1</t>
  </si>
  <si>
    <t>红旗岭村双丰组杨树堰进水口起至花子洞出口</t>
  </si>
  <si>
    <t>长1500米、宽60公分、平均高度70公分</t>
  </si>
  <si>
    <t xml:space="preserve">提高农田灌溉率，为村民生产生活提供便利，节约生产成本，间接带动村民增产增收。
</t>
  </si>
  <si>
    <t>葛公镇联塘村板桥小河道沟渠硬化项目</t>
  </si>
  <si>
    <t>葛公镇联塘村</t>
  </si>
  <si>
    <t>沟渠清淤硬化长1200米宽3米高2米</t>
  </si>
  <si>
    <t>沟渠清淤硬化≥1200米；项目（工程）验收合格率100%；群众满意度≥95%</t>
  </si>
  <si>
    <t xml:space="preserve">提高农田灌溉溉率，为村民生产生活提供便利，节约生产成本，间接带动村民增产增收。
</t>
  </si>
  <si>
    <t>葛公镇仙寓山村沟渠硬化项目</t>
  </si>
  <si>
    <t>仙寓山村
杨思成门口前400米至民生组小河坝</t>
  </si>
  <si>
    <t>宽60公分、平均高度60公分、主干沟600米</t>
  </si>
  <si>
    <t xml:space="preserve">
1.项目（工程）验收合格率100%；
2.受益人口数400人；
3.受益人口满意度≥95%。
</t>
  </si>
  <si>
    <t>官港镇政元村门口堰山塘除险加固工程</t>
  </si>
  <si>
    <t>政元村</t>
  </si>
  <si>
    <t>官港镇人民政府汪继红</t>
  </si>
  <si>
    <t>翻坝换涵（坝高19.3米、顶宽2.5米、坝长76米）</t>
  </si>
  <si>
    <t>1、山塘翻坝换涵；
2、改善灌溉面积200亩，提高防洪保安能力；
3、项目（工程）验收合格率100%。</t>
  </si>
  <si>
    <t>带动群众增产增收，提高防洪保安能力。</t>
  </si>
  <si>
    <t>官港镇乌竹村水毁修复工程</t>
  </si>
  <si>
    <t>水毁修复</t>
  </si>
  <si>
    <t>搬运5336方土将水毁耕地80亩予以复耕，工程概算13万元，对500米被洪水冲毁的河道予以修复，预计浆砌块石330m3，500米河道护坡预计17万元</t>
  </si>
  <si>
    <t>改善村水利基础设施，确保下园组，下村组，上村组，前村组群众生产生活需要。项目（工程）验收合格率100%</t>
  </si>
  <si>
    <t>通过该工程建设改善水利基础设施，方便群众生产生活，间接带动农户增产增收</t>
  </si>
  <si>
    <t>官港镇横岭村紫婆坞山塘除险加固工程</t>
  </si>
  <si>
    <t>横岭村</t>
  </si>
  <si>
    <t>翻坝换涵（坝高9米、顶宽4米、坝长30米）</t>
  </si>
  <si>
    <t>1、山塘翻坝换涵；
2、改善灌溉面积100亩，提高防洪保安能力；
3、项目（工程）验收合格率100%。</t>
  </si>
  <si>
    <t>花园乡南安大堰灌溉沟渠</t>
  </si>
  <si>
    <t>南安村</t>
  </si>
  <si>
    <t>1、重建沟渠160米、宽0.8米、高00.7米                       2、新建沟渠240米、宽0.8米、高0.7米</t>
  </si>
  <si>
    <t xml:space="preserve">  实施灌溉面积约260余亩</t>
  </si>
  <si>
    <t>为中心村90余户村民生活用水带来便利、提升村庄居住品质及消防安全</t>
  </si>
  <si>
    <t>花园乡新塘村龙王山山塘修缮加固项目</t>
  </si>
  <si>
    <t>新塘村</t>
  </si>
  <si>
    <t>大坝放水涵开挖；大坝内侧、外侧削坡加固；更换卧管、底涵25米；溢洪道底硬化，新建两侧岸墙长20米、宽8米；大坝止水墙加固50米。</t>
  </si>
  <si>
    <t>保障村民农田灌溉≥300亩；
项目（工程）验收合格率100%；
受益人口满意度≥95%。</t>
  </si>
  <si>
    <t>改善村民生产生活条件，提高水源利用率，间接带动村民和村集体增收。</t>
  </si>
  <si>
    <t>木塔乡重点山塘除险加固工程</t>
  </si>
  <si>
    <t>木塔乡苏村村荣兴村、富丰村、木塔村、郑村村、荣胜村等。</t>
  </si>
  <si>
    <t>1、苏村村大山坞山塘大坝做防渗处理及截渗槽土方675方，塘内清淤土方1500方，溢洪道加固土方150方、砼60，翻坝安涵土石方576方、砼90方、外径315mmHDPE管55M；
2、荣兴村大丘坞山塘大坝做防渗处理及截渗槽土方766方，塘内清淤土方1500方，溢洪道加固土方186方、砼76，翻坝安涵土石方686方、砼110方、外径315mmHDPE管60M；
3、富丰村乌泥峡山塘山塘大坝做防渗处理及截渗槽土方352方，塘内清淤土方1000方，溢洪道加固土方132方、砼54，翻坝安涵土石方321方、砼86方、外径315mmHDPE管30M；夏坑坞山塘大坝做防渗处理及截渗槽土方252方，溢洪道加固土方136方、砼70，翻坝安涵土石方364方、砼86方、外径315mmHDPE管25M；
4、木塔村纸蓬山塘大坝做防渗处理及截渗槽土方324方，塘内清淤土方1000方，溢洪道加固土方146方、砼63，翻坝安涵土石方316方、砼86方、外径315mmHDPE管25M；
5、郑村村浪子坑山塘山塘大坝做防渗处理及截渗槽土方512方，塘内清淤土方1000方，溢洪道加固土方185方、砼65，翻坝安涵土石方425方、砼86方、外径315mmHDPE管35M；
5、荣胜村山塘山塘大坝做防渗处理及截渗槽土方512方，溢洪道加固土方212方、砼68，翻坝安涵土石方2646方、砼86方、外径315mmHDPE管60M；</t>
  </si>
  <si>
    <t>1、病险山塘进行除险加固、清淤扩容等；
2、项目（工程）验收合格率100%；
3、群众满意度≥95%。</t>
  </si>
  <si>
    <t>通过该工程建设提高农田灌溉保证率，提高蓄洪能力，解决安全隐患，间接带动脱贫户增产增收。</t>
  </si>
  <si>
    <t>木塔乡富丰村村里组王家畈生产性农桥建设项目</t>
  </si>
  <si>
    <t>水毁重建</t>
  </si>
  <si>
    <t>木塔乡政府胡松旺</t>
  </si>
  <si>
    <t>水毁桥梁重建，新建桥梁长14.2米，宽3.5米。</t>
  </si>
  <si>
    <t>富丰村村里组村民</t>
  </si>
  <si>
    <t>1.项目完工率100%；
2.项目验收合格率100%；
3.惠及收益人口≥50人，脱贫人口≥11人。</t>
  </si>
  <si>
    <t>通过项目实施，提高桥梁通行能力，解决脱贫户及农户的生产生活问题。</t>
  </si>
  <si>
    <t>木塔乡荣兴村牌楼组渠道</t>
  </si>
  <si>
    <t>木塔乡荣兴村</t>
  </si>
  <si>
    <t>牌楼组渠道年久失修加之洪水冲毁，新建渠道1500米</t>
  </si>
  <si>
    <t>1、项目（工程）验收合格率100%
2、受益脱贫人口数≥55人</t>
  </si>
  <si>
    <t>通过该工程建设提高农田灌溉保证率，为群众节约了生产成本，间接带动脱贫户增产增收</t>
  </si>
  <si>
    <t>木塔乡祝山村</t>
  </si>
  <si>
    <t>木塔乡人民政府
胡松旺</t>
  </si>
  <si>
    <t>对全村6个村民组可耕种的农田基础设施进行建设，其中拦河堰3座，沟渠1000米，护坝3000米（约5000方）。</t>
  </si>
  <si>
    <t>1.项目（工程）验收合格率100%；
2.受益人口数≥200人；
3.群众对项目实施效果满意率≥95%。</t>
  </si>
  <si>
    <t>昭潭镇官营村五房组高山边塘、高阁组王福冲塘、刘屋组野冲塘除险加固工程</t>
  </si>
  <si>
    <t>官营村</t>
  </si>
  <si>
    <t>通过该工程建设提高农田灌溉，为群众节约了生产成本带动群众增产增收</t>
  </si>
  <si>
    <t>昭潭镇思源河村南山北冲、杨林牛角冲山塘除险加固工程</t>
  </si>
  <si>
    <t>思源河南山、杨林组</t>
  </si>
  <si>
    <t>山塘清淤扩容、除险加固等附属项目</t>
  </si>
  <si>
    <t>昭潭镇潭东村山塘除险加固工程</t>
  </si>
  <si>
    <t>潭东村</t>
  </si>
  <si>
    <t>何山组漕塘、堰垄塘清淤扩容、除险加固等附属项目</t>
  </si>
  <si>
    <t>昭潭镇昭潭村山塘除险加固工程</t>
  </si>
  <si>
    <t>昭潭村</t>
  </si>
  <si>
    <t>建立组张家冲山塘、东升组小塘坞山塘、金湾组塘洼山塘</t>
  </si>
  <si>
    <t>通过该工程建设提高农田灌溉保证率，为群众节约了生产成本，间接带动群众增产增收。</t>
  </si>
  <si>
    <t>昭潭镇潭东村、营桥村抗旱灌溉站新建工程</t>
  </si>
  <si>
    <t>潭东、营桥村</t>
  </si>
  <si>
    <t>新建抗旱灌溉提水泵站2座。</t>
  </si>
  <si>
    <t>通过该工程建设改善水利基础设施，方便群众生产生活，间接带动农户增产增收。</t>
  </si>
  <si>
    <t>昭潭镇龙潭村池垄、刘冲、庙冲山塘枫树堰坝清淤加固工程</t>
  </si>
  <si>
    <t>龙潭村</t>
  </si>
  <si>
    <t>池垄等山塘清淤，塘坝加固。</t>
  </si>
  <si>
    <t>受益人口满意度≥100%</t>
  </si>
  <si>
    <t>通过改善基础设施方式帮助普通群众和脱贫人口实现提高生产生活质量。</t>
  </si>
  <si>
    <t>青山乡东阳村产业灌溉沟渠建设项目</t>
  </si>
  <si>
    <t>新建产业灌溉沟渠一条，长1500米，宽0.5米、高0.5米</t>
  </si>
  <si>
    <t>1、新建灌溉沟渠500米，高0.50米，宽0.50米；                         2、项目（工程）验收合格率100%；                        3、群众满意度≥90%。</t>
  </si>
  <si>
    <t>通过该工程建设保障村民组生产用水，间接保障农业生产生活，增加脱农户增产增收。</t>
  </si>
  <si>
    <t>青山乡双河村产业灌溉沟渠建设项目</t>
  </si>
  <si>
    <t>新建灌溉沟渠1500米，高0.50米，宽0.50米</t>
  </si>
  <si>
    <t>1、新建灌溉沟渠总长≥1500米，高≥0.50米，宽≥0.50米；                         2、项目（工程）验收合格率100%；                        3、群众满意度≥90%。</t>
  </si>
  <si>
    <t>青山乡梅塘村产业灌溉沟渠建设项目</t>
  </si>
  <si>
    <t>完成大屋冲西干渠，大屋畈中渠，河东陈屋渠，合计2000米，宽0.5米，高0.5米。</t>
  </si>
  <si>
    <t>1、新建灌溉沟渠总长≥2000米，高≥0.50米，宽≥0.50米；                         2、项目（工程）验收合格率100%；                        3、群众满意度≥90%。</t>
  </si>
  <si>
    <t>显著改善梅塘村基本农田水利状况，保证农田灌溉需求，消除山洪安全隐患有效保障农田增收</t>
  </si>
  <si>
    <t>青山乡双港村产业灌溉沟渠建设及山塘翻坝换涵项目</t>
  </si>
  <si>
    <t>双港村</t>
  </si>
  <si>
    <t>青山乡人民政府 饶来兵</t>
  </si>
  <si>
    <t>完成良湾下湾沟渠建设，长1000米，宽0.5米，高0.5米，及下湾组山塘翻坝，长30米，高6米</t>
  </si>
  <si>
    <t>1.新建沟渠总长≥1000米，高≥0.50米，宽≥0.50米 。塘坝高≥6米，长≥30米        2.项目（工程）验收合格率100%；                        群众满意度≥90%。</t>
  </si>
  <si>
    <t>显著改善双港村基本农田水利状况，保证农田灌溉需求，提高有效灌溉面积150亩</t>
  </si>
  <si>
    <t>青山乡中城村产业灌溉沟渠建设项目</t>
  </si>
  <si>
    <t>中城村</t>
  </si>
  <si>
    <t>范桥水库前后坝、牛栏冲水库、窑冲水库沟渠建设长2500米，宽50公分，高50公分。</t>
  </si>
  <si>
    <t>1、新建沟渠总长≥2500米. 高≥0.50米，宽≥0.50米；    2、项目（工程）验收合格率100%；                        3、群众满意度≥90%。</t>
  </si>
  <si>
    <t>显著改善中城村基本农田水利状况，保证农田灌溉需求，消除山洪安全隐患有效保障农田增收</t>
  </si>
  <si>
    <t>青山乡中城村山塘翻坝换涵项目</t>
  </si>
  <si>
    <t>范桥、柏垄、王垄
桶城组山塘翻坝换涵长120米，高4米。</t>
  </si>
  <si>
    <t>1.塘坝高≥4米，长≥120米        2.项目（工程）验收合格率100%；                        群众满意度≥90%。</t>
  </si>
  <si>
    <t>龙泉镇何村扁担山抗旱站</t>
  </si>
  <si>
    <t>龙泉镇何村村</t>
  </si>
  <si>
    <r>
      <rPr>
        <sz val="11"/>
        <color theme="1"/>
        <rFont val="仿宋_GB2312"/>
        <charset val="134"/>
      </rPr>
      <t>龙泉镇人民政府查</t>
    </r>
    <r>
      <rPr>
        <sz val="11"/>
        <color theme="1"/>
        <rFont val="宋体"/>
        <charset val="134"/>
      </rPr>
      <t>䶮</t>
    </r>
  </si>
  <si>
    <t>建设渠道1500米（新开挖350米）、新建抗旱站及站房、盖板涵、分水闸、泄洪闸、新建泵房、进出水池、沿途涵闸、电源线路等工程</t>
  </si>
  <si>
    <t>提高农田排灌能力，改善农田灌溉≥600亩
受益人口≥900人
受益人口满意度≥95%
项目（工程）验收合格率100%</t>
  </si>
  <si>
    <t>通过该工程建设提高农田灌溉保证率，为群众节约生产成本，间接带动脱贫户增产增收</t>
  </si>
  <si>
    <t>龙泉镇铁炉村山塘清淤</t>
  </si>
  <si>
    <t>铁炉村20口山塘清淤</t>
  </si>
  <si>
    <t xml:space="preserve">  通过该项目实施，使群众和脱贫户农作物用水得到保障，实现增产增收。</t>
  </si>
  <si>
    <t>东流镇龙王湖村欧窑抗旱站项目</t>
  </si>
  <si>
    <t>东流镇龙王湖村</t>
  </si>
  <si>
    <t>1.泵站拆除重建；
2.购置3台80千瓦潜水轴流泵；
3.新建固化长240米、宽15米、深5米引水渠；
4.配套养水盆整治与固化和闸门建设；
5.配套高压线路整改。</t>
  </si>
  <si>
    <t>1.装机≥80千瓦机器3台；
2.解决湖内≥20000亩农作物的抗旱引水问题；
3.引水渠长≥240米、宽≥15米、深≥5米；
4.群众满意度≥95%；
5.项目（工程）验收合格率100%。</t>
  </si>
  <si>
    <t>改善水利基础设施，提高防洪抗旱能力，确保群众生产生活需要，间接带动群众增产增收。</t>
  </si>
  <si>
    <t>大渡口镇大同村沟渠提升工程</t>
  </si>
  <si>
    <t>1.新建抗旱U型槽渠道（砼浇筑），长260米，宽0.7米深0.6米。           
 2.配套沟渠设施</t>
  </si>
  <si>
    <t xml:space="preserve">1.新建抗旱U型槽渠道≥260米；
2.项目（工程）验收合格率100%；
3.受益人口数≥500人；
4.受益人口满意度≥95%。
</t>
  </si>
  <si>
    <t>通过该工程建设提高农田灌溉保证率，为群众节约了生产成本</t>
  </si>
  <si>
    <t>大渡口镇庆丰村沟渠提升工程</t>
  </si>
  <si>
    <t>大渡口镇庆丰村</t>
  </si>
  <si>
    <t xml:space="preserve">裕丰后套沟清淤，长3000米
</t>
  </si>
  <si>
    <t>沟渠清淤≥3公里，项目实施效果满意率≥98%</t>
  </si>
  <si>
    <t>增加村集体经济，改变村容村貌</t>
  </si>
  <si>
    <t>花园乡祠村村新堰项目</t>
  </si>
  <si>
    <t>修建堰体长20米，宽5米，高2米</t>
  </si>
  <si>
    <t>项目验收合格率≥100%，受益人口满意度≥95%</t>
  </si>
  <si>
    <t>为村集体发展提供便利，直接带动村民增收。</t>
  </si>
  <si>
    <t>花园乡双河村安乐寺堰及沟渠工程项目</t>
  </si>
  <si>
    <t>修建沟渠150米，筑坝修堰70米。</t>
  </si>
  <si>
    <t>新修沟渠150米，筑坝70米。灌溉农田200亩，验收合格率≥100%，受益人口满意度≥95%。</t>
  </si>
  <si>
    <t>提高农田灌保证溉率，为村民生产生活提供便利，节约生产成本，间接带动村民增产增收。</t>
  </si>
  <si>
    <t>花园乡桃源村横山堰水毁维修加固工程</t>
  </si>
  <si>
    <t>桃源村</t>
  </si>
  <si>
    <t>堰坝长80米，宽4.5米，浇筑C20砼钢筋砼挡墙及堰面等</t>
  </si>
  <si>
    <t>1、新建C20砼挡墙及堰面≥80米等；   2、项目（工程）验收合格率100%；     3、群众满意度≥ 90%.</t>
  </si>
  <si>
    <t>通过该工程建设提高农田灌溉保证率，为群众节约了生产成本，间接带动脱贫户增产增收。</t>
  </si>
  <si>
    <t>泥溪镇朱村村双宁河河道护坡水毁修复工程（二期）</t>
  </si>
  <si>
    <t>维修
加固</t>
  </si>
  <si>
    <t>双宁河河道护坡水毁修复长500米、高2.5米、宽0.75米</t>
  </si>
  <si>
    <t>1、新建河道护坡建设长≥500米、高≥2.5米、宽≥0.75米；2.项目（工程）验收合格率100%；3、群众满意度≥90%</t>
  </si>
  <si>
    <t>通过该项目实施，改善村水利基础设施，提高防洪能力，确保了群众生产生活需要，间接带动群众增产增收</t>
  </si>
  <si>
    <t>泥溪镇河庙村苏家组刘冲出口防洪桥工程</t>
  </si>
  <si>
    <t>苏家组</t>
  </si>
  <si>
    <t>新建刘冲山塘防洪桥长10米宽度4.5米</t>
  </si>
  <si>
    <t>1.新建防洪桥长≥10米、宽≥4.5米；2.项目（工程）验收合格率100%；3.群众满意度≥90%</t>
  </si>
  <si>
    <t>通过该项目实施，改善村水利基础设施，确保了群众生产生活需要，</t>
  </si>
  <si>
    <t>大渡口镇杨桥村沟渠清淤</t>
  </si>
  <si>
    <t>对杨桥村辖区天河道、老牛碑沟、西大沟、东大沟及相连的大小20条沟渠清淤</t>
  </si>
  <si>
    <t xml:space="preserve">1、项目（工程）验收合格率100%；
2、群众对项目满意度≥96%。
3、受益人口数≥20人
</t>
  </si>
  <si>
    <t xml:space="preserve">改善沟渠通畅，解决抗旱排涝阻力，保障群众生产生活需要
</t>
  </si>
  <si>
    <t>大渡口镇杨桥村天河道新建滚水坝</t>
  </si>
  <si>
    <t>天河道新建2座滚水坝</t>
  </si>
  <si>
    <t>1、新建拱水坝数量≥2座
2、项目（工程）验收合格率100%；
3、受益人口数≥20人
4、受益人口数满意度≥96%</t>
  </si>
  <si>
    <t xml:space="preserve">保证村内农田灌溉需求，保证群众生产生活
</t>
  </si>
  <si>
    <t>大渡口镇镇荣村出水渠建设项目</t>
  </si>
  <si>
    <t>大渡口镇荣村</t>
  </si>
  <si>
    <t>车站组幸福组出水渠500米沟渠清淤</t>
  </si>
  <si>
    <t>1.改善出水渠≥500米
2.项目（工程）验收合格率100%
3.受益人口数≥200人
4.群众满意度≥90%</t>
  </si>
  <si>
    <t>增加村级排涝抗旱功能，有利于群众农业生产</t>
  </si>
  <si>
    <t>官港镇政元村白果组水毁堰、渠沟、挡墙等工程</t>
  </si>
  <si>
    <t>白果组水毁桥、堰、渠沟</t>
  </si>
  <si>
    <t>项目验收合格率≥100%，受益人满意度≥90%。</t>
  </si>
  <si>
    <t>政元村周花堰水毁修复工程</t>
  </si>
  <si>
    <t>1.周花堰上、下游挡墙修复长120米，高4.0米；2.周花堰堰坝加固；3.渠道修复0.5*0.5*110米。</t>
  </si>
  <si>
    <t>青山乡东阳村沟渠建设项目</t>
  </si>
  <si>
    <t>青山乡 东阳村</t>
  </si>
  <si>
    <t>1.40*40cm,计2000米     
2.50*50cm，计1000米。 总计：3000米沟渠。</t>
  </si>
  <si>
    <t>沟渠硬化≥3000米，群众满意度≥95%</t>
  </si>
  <si>
    <t>显著改善东阳村基本农田水利状况，保证农田灌溉需求，消除山洪安全隐患有效保障农田增收</t>
  </si>
  <si>
    <t>青山乡东阳村小田并大田特色农产品种植基地及周边小型水利设施建设项目</t>
  </si>
  <si>
    <t>在青山乡东阳村种植特色农产品200亩，修建灌溉沟渠一条，长1000米，宽50公分。</t>
  </si>
  <si>
    <t>特色农产品植面积≥200亩，灌溉沟渠长≥1000米，宽≥50公分，村集体每年增收≥3万元，群众满意度≥90%</t>
  </si>
  <si>
    <t>通过项目实施，吸纳超过30名劳动力务工，人均务工收入≥3000元，并可以流转群众土地，增加收入。</t>
  </si>
  <si>
    <t>洋湖镇龙丰村红塘优质稻种植基地建设项目</t>
  </si>
  <si>
    <t>龙丰村</t>
  </si>
  <si>
    <t>硬化50*50断面尺寸渠道1000米</t>
  </si>
  <si>
    <t>项目带动增加脱贫人口收入≥ 2万；项目受益脱贫人口数 ≥20人；收益群众满意度≥90%。</t>
  </si>
  <si>
    <t>通过该工程建设提高500亩优质农田灌溉保证率，为群众节约了生产成本，间接带动脱贫户增产增收</t>
  </si>
  <si>
    <t>洋湖镇龙丰村辣椒烘干厂建设项目</t>
  </si>
  <si>
    <t>洋湖镇 龙丰村</t>
  </si>
  <si>
    <t>新建冷库500立方米，约需50万；烘干设备151万，地磅5万，变压器20万，场地硬化2000平米16万，简易大棚300平米5.4万，钢构大棚1500平米57万。</t>
  </si>
  <si>
    <t>洋湖镇青峰村二家里优质稻种植基地建设项目</t>
  </si>
  <si>
    <t>青峰村</t>
  </si>
  <si>
    <t>坝体清淤、换涵、防渗处理、溢洪道护砌</t>
  </si>
  <si>
    <t>项目带动增加脱贫人口收入≥ 1万元；受益村民≥500人；群众满意度≥90%</t>
  </si>
  <si>
    <t>通过该工程建设提高400亩优质农田灌溉保证率，为群众节约了生产成本，间接带动脱贫户增产增收</t>
  </si>
  <si>
    <t>尧渡镇西村村石斑鱼鱼苗孵化基地项目</t>
  </si>
  <si>
    <t>新建600平育苗车间，具备鱼苗繁殖和光伏发电“渔光一体”双重功能。新建100个120L的恒温、循环水、自动制氧的孵化桶。鱼苗月产量最大产值1000万尾。</t>
  </si>
  <si>
    <t>项目合格率100%，村集体年增收≥10万以上，受益脱贫户年增收≥1000元，受益脱贫户满意率≥90%</t>
  </si>
  <si>
    <t>通过资产收益促进村集体增收，带动村民务工；同时光伏发电项目可带动村民及村集体受益。</t>
  </si>
  <si>
    <t>泽潭圩农业科普展示环项目</t>
  </si>
  <si>
    <t>县乡村振兴集团陈坤芳、尧渡镇人民政府
胡和胜</t>
  </si>
  <si>
    <t>与县乡村振兴集团合作开发泽潭圩,将收益权确权到脱贫村和经济薄弱村。</t>
  </si>
  <si>
    <t>通过资产收益促进村集体增收，带动村民务工；</t>
  </si>
  <si>
    <t>张溪镇火花村冯村灌溉站</t>
  </si>
  <si>
    <t>张溪镇火花村</t>
  </si>
  <si>
    <t>购买一套sh12英寸高扬程泵及管道配件，变压器80kv一台，电机55kw一台，修建80cmX80cm矩形渠1km。</t>
  </si>
  <si>
    <t>1.改建灌溉站1座，修建渠道≥1000米
2.项目（工程）验收合格率100%
3.受益人口数≥200人
4.群众满意度≥90%</t>
  </si>
  <si>
    <t>总灌溉面积1000亩，覆盖人口1700人。保障村民组生产用水，间接保障农业生产生活，增加脱贫户收入。</t>
  </si>
  <si>
    <t>张溪镇火花村冯元塘清淤项目</t>
  </si>
  <si>
    <t>冯元塘大坝除险加固、清淤，铸铁闸阀Φ160更换，新建洗衣台阶及溢洪道公路桥。</t>
  </si>
  <si>
    <t>1.山塘清淤1座；
2.项目（工程）验收合格率100%
3.受益人口数≥200人
4.群众满意度≥90%</t>
  </si>
  <si>
    <t>山塘扩容1万方，覆盖人口400人，灌溉80亩。保障村民组生产用水，间接保障农业生产生活，增加脱贫户收入。</t>
  </si>
  <si>
    <t>尧渡镇乌饭树产业园项目</t>
  </si>
  <si>
    <t>尧渡镇良田、黄泥等村</t>
  </si>
  <si>
    <t>尧渡镇政府
胡和胜</t>
  </si>
  <si>
    <t>县林业局</t>
  </si>
  <si>
    <t>1、发展种植150亩；
2、新建烘干房≥60平方，烘干机2套；
3、新建冷库2座≥100平方；冷库设备2套；
4、黄泥村产业路硬化≥500米；
5、电力增容。</t>
  </si>
  <si>
    <t>1、种植项目周期5年，建成后年效益带动每亩3000元；
2、新建烘干房≥60平方米，烘干机2套；
3、新建冷库2座≥100平方、冷库设备2套；
4、村集体年收益率≥7%；
5、带动脱贫人口≥5人；
6、受益脱贫人口满意率≥90%。</t>
  </si>
  <si>
    <t>东流镇油茶产业基地配套设施项目</t>
  </si>
  <si>
    <t>乡村建设行动</t>
  </si>
  <si>
    <t>县交通局</t>
  </si>
  <si>
    <t>1.新修建宽为4米、厚为0.2米、长为1500米的水泥路；                             2.路基填层约为500米。</t>
  </si>
  <si>
    <t xml:space="preserve">1.水泥路≥宽4米、长为1500米；
2.项目验收合格率100%。
3.群众满意度≥95%；
</t>
  </si>
  <si>
    <t>方便群众生产生活出行，带动周边群众及脱贫户增收。</t>
  </si>
  <si>
    <t>葛公镇2023年兰潭村黄精种植项目</t>
  </si>
  <si>
    <t>葛公镇兰潭村、
同春村</t>
  </si>
  <si>
    <t xml:space="preserve">1.在同春村新建160亩黄精种植基地；在兰潭村新建200亩黄精种植基地；共计360亩黄精种植基地。
2.购买黄精苗250万株      
</t>
  </si>
  <si>
    <t xml:space="preserve">
1.黄精种植面积≥500亩；
2.2028年预计村集体年收入≥20万元；
3.受益人口数≥300人；
4.带动就业人口数≥20人，人均增收≥0.15万元；
5.受益满意度≥95%
</t>
  </si>
  <si>
    <t>通过黄精种植发展带动脱贫户与群众务工增加收入，带动村集体经济发展。</t>
  </si>
  <si>
    <t>南安村黄精面条加工项目</t>
  </si>
  <si>
    <r>
      <rPr>
        <sz val="11"/>
        <color theme="1"/>
        <rFont val="仿宋_GB2312"/>
        <charset val="134"/>
      </rPr>
      <t>1.购置黄精面条机械1套，
2.烘干设备1套，
3.厂房环保地平1100</t>
    </r>
    <r>
      <rPr>
        <sz val="11"/>
        <color theme="1"/>
        <rFont val="宋体"/>
        <charset val="134"/>
      </rPr>
      <t>㎡</t>
    </r>
    <r>
      <rPr>
        <sz val="11"/>
        <color theme="1"/>
        <rFont val="仿宋_GB2312"/>
        <charset val="134"/>
      </rPr>
      <t>，
4.，车间隔间500</t>
    </r>
    <r>
      <rPr>
        <sz val="11"/>
        <color theme="1"/>
        <rFont val="宋体"/>
        <charset val="134"/>
      </rPr>
      <t>㎡</t>
    </r>
    <r>
      <rPr>
        <sz val="11"/>
        <color theme="1"/>
        <rFont val="仿宋_GB2312"/>
        <charset val="134"/>
      </rPr>
      <t>，
5.加工电源安装100千瓦1个，
6.升降机1台，
7.拖车2台，
8.包装机2台。</t>
    </r>
  </si>
  <si>
    <t>预计项目实施将增加村级集体经济收入≥8万；预计带动脱贫户及一般农户10余户，人均增收≥5000元。</t>
  </si>
  <si>
    <t>木塔乡中园村毛竹加工厂项目</t>
  </si>
  <si>
    <t>木塔乡中园村</t>
  </si>
  <si>
    <t>1.项目规划将村闲置小学改造成毛竹加工厂房；
2.购置毛竹加工设备1套；
3.拓宽≥120米进厂道路等。</t>
  </si>
  <si>
    <t>1.受益人口数≥45人；
2.带动村集体经济年收入≥3万元。</t>
  </si>
  <si>
    <t>杨林村毛竹加工厂房建设项目</t>
  </si>
  <si>
    <t>杨林村</t>
  </si>
  <si>
    <r>
      <rPr>
        <sz val="11"/>
        <color theme="1"/>
        <rFont val="仿宋_GB2312"/>
        <charset val="134"/>
      </rPr>
      <t>新建标准化厂房260</t>
    </r>
    <r>
      <rPr>
        <sz val="11"/>
        <color theme="1"/>
        <rFont val="宋体"/>
        <charset val="134"/>
      </rPr>
      <t>㎡</t>
    </r>
    <r>
      <rPr>
        <sz val="11"/>
        <color theme="1"/>
        <rFont val="仿宋_GB2312"/>
        <charset val="134"/>
      </rPr>
      <t>，办公房及辅助用房130</t>
    </r>
    <r>
      <rPr>
        <sz val="11"/>
        <color theme="1"/>
        <rFont val="宋体"/>
        <charset val="134"/>
      </rPr>
      <t>㎡</t>
    </r>
    <r>
      <rPr>
        <sz val="11"/>
        <color theme="1"/>
        <rFont val="仿宋_GB2312"/>
        <charset val="134"/>
      </rPr>
      <t>；新建地磅1座，新建水电设施1套，流转土地20年，新购加工设备1台（套）</t>
    </r>
  </si>
  <si>
    <r>
      <rPr>
        <sz val="11"/>
        <color theme="1"/>
        <rFont val="仿宋_GB2312"/>
        <charset val="134"/>
      </rPr>
      <t>1.新建标准化厂房≥260</t>
    </r>
    <r>
      <rPr>
        <sz val="11"/>
        <color theme="1"/>
        <rFont val="宋体"/>
        <charset val="134"/>
      </rPr>
      <t>㎡</t>
    </r>
    <r>
      <rPr>
        <sz val="11"/>
        <color theme="1"/>
        <rFont val="仿宋_GB2312"/>
        <charset val="134"/>
      </rPr>
      <t>；2.办公房和辅助用房≥130</t>
    </r>
    <r>
      <rPr>
        <sz val="11"/>
        <color theme="1"/>
        <rFont val="宋体"/>
        <charset val="134"/>
      </rPr>
      <t>㎡</t>
    </r>
    <r>
      <rPr>
        <sz val="11"/>
        <color theme="1"/>
        <rFont val="仿宋_GB2312"/>
        <charset val="134"/>
      </rPr>
      <t>；3.平整堆场≥800</t>
    </r>
    <r>
      <rPr>
        <sz val="11"/>
        <color theme="1"/>
        <rFont val="宋体"/>
        <charset val="134"/>
      </rPr>
      <t>㎡</t>
    </r>
    <r>
      <rPr>
        <sz val="11"/>
        <color theme="1"/>
        <rFont val="仿宋_GB2312"/>
        <charset val="134"/>
      </rPr>
      <t>；4.购买水电设施、地磅、加工设备各1套；5.建设工程合格率100%；5.项目建成后村集体年增收≥10万元；6.群众满意度≥90%</t>
    </r>
  </si>
  <si>
    <t>吸纳脱贫人口、监测对象和群众务工，收购群众毛竹原材料等带动增收</t>
  </si>
  <si>
    <t>泥溪镇麻栎速生林（食用菌材料）项目</t>
  </si>
  <si>
    <t>中洲村、官村村、隐东村</t>
  </si>
  <si>
    <t>种植麻栎中洲村300亩、官村村228亩、隐东村500亩</t>
  </si>
  <si>
    <t>1、种植麻栎≥1028亩；2、种植麻栎成活率≥90%；3、吸收≥8人脱贫人口农工；4、麻栎8年成林后预计村集体年增收≥55万元；5、群众满意度≥90%</t>
  </si>
  <si>
    <t>2023年泥溪镇朱村村油茶种植项目</t>
  </si>
  <si>
    <t>建设油茶基地160亩</t>
  </si>
  <si>
    <t>1.种植油茶≥160亩，2.种植成活率≥90%，3.受益脱贫人口≥100人，4.茶园5年后预计村集体年增收≥5万元，5.带动≥2人脱贫人口务工，6.群众满意度≥90%</t>
  </si>
  <si>
    <t>龙泉镇古楼村油茶产业发展项目</t>
  </si>
  <si>
    <t>古楼村</t>
  </si>
  <si>
    <t>古楼村与东至县龙泉镇徽农汇有限责任公司合作发展油茶产业项目</t>
  </si>
  <si>
    <t>村集体年收益不低于5%；
吸纳务工人数≥10人；
务工收入≥2000元/人
受益人口满意度≥90%</t>
  </si>
  <si>
    <t>龙泉镇高林村种植粽叶项目</t>
  </si>
  <si>
    <t>龙泉镇高林村</t>
  </si>
  <si>
    <t xml:space="preserve">租赁林地，种植粽叶35亩
</t>
  </si>
  <si>
    <r>
      <rPr>
        <sz val="11"/>
        <color theme="1"/>
        <rFont val="仿宋_GB2312"/>
        <charset val="134"/>
      </rPr>
      <t>粽叶种植面积≥35亩
直接受益脱贫人口</t>
    </r>
    <r>
      <rPr>
        <sz val="11"/>
        <color theme="1"/>
        <rFont val="宋体"/>
        <charset val="134"/>
      </rPr>
      <t>≧</t>
    </r>
    <r>
      <rPr>
        <sz val="11"/>
        <color theme="1"/>
        <rFont val="仿宋_GB2312"/>
        <charset val="134"/>
      </rPr>
      <t>30人
带动就业人口</t>
    </r>
    <r>
      <rPr>
        <sz val="11"/>
        <color theme="1"/>
        <rFont val="宋体"/>
        <charset val="134"/>
      </rPr>
      <t>≧</t>
    </r>
    <r>
      <rPr>
        <sz val="11"/>
        <color theme="1"/>
        <rFont val="仿宋_GB2312"/>
        <charset val="134"/>
      </rPr>
      <t>10人，人均增收0.6万元/年
村集体经济增收≥6万元
群众满意度≥95%</t>
    </r>
  </si>
  <si>
    <t>通过流转土地增加村民收入，带动周边村民发展粽叶种植，吸纳村民务工增收，进一步带动村集体经济发展</t>
  </si>
  <si>
    <t>金寺山林场</t>
  </si>
  <si>
    <t>金寺山林场退化林修复项目</t>
  </si>
  <si>
    <t>金寺山林场胡来祥</t>
  </si>
  <si>
    <t>退化林修复2000亩</t>
  </si>
  <si>
    <t>1、修复种植麻栎≥2000亩；2、种植麻栎成活率≥90%；3、吸收≥10人脱贫人口农工；4、麻栎8年成林后预计林场年增收≥80万元；5、群众满意度≥90%</t>
  </si>
  <si>
    <t>通过更新造林，改善林场生产经营能力，提升经济效益，吸纳周边群众务工带动增收。</t>
  </si>
  <si>
    <t>梅城林场</t>
  </si>
  <si>
    <t>国有林场智慧林场建设</t>
  </si>
  <si>
    <t>其他</t>
  </si>
  <si>
    <t>东至县梅城林场</t>
  </si>
  <si>
    <t>东至县梅城林场  汪冬贵</t>
  </si>
  <si>
    <r>
      <rPr>
        <sz val="11"/>
        <color theme="1"/>
        <rFont val="仿宋_GB2312"/>
        <charset val="134"/>
      </rPr>
      <t>设立</t>
    </r>
    <r>
      <rPr>
        <sz val="11"/>
        <color theme="1"/>
        <rFont val="宋体"/>
        <charset val="134"/>
      </rPr>
      <t>瞭</t>
    </r>
    <r>
      <rPr>
        <sz val="11"/>
        <color theme="1"/>
        <rFont val="仿宋_GB2312"/>
        <charset val="134"/>
      </rPr>
      <t>望塔热成像双光谱森林防火监控点1处，卡口太阳能智能语音提示4G视频监控点20处，卡口4G人脸车辆抓拍球机视频监控6处，4G太阳能一体低功耗筒机视频监控10处，应急指挥监控室系统1套等。</t>
    </r>
  </si>
  <si>
    <t xml:space="preserve">    提高森林火灾综合防控能力、减轻林区工作人员工作强度、提高森林综合管护成效、提升森林违法案件执法处置效率、完善科学防火体系，对突发事件能够及时监控，做到早发现早处理，极大的维护人民群众的生命财产安全。项目区群众及林场林场职工满意度100%。群众满意度≥95% </t>
  </si>
  <si>
    <t xml:space="preserve"> 提高森林火灾综合防控能力、减轻林区工作人员工作强度、提高森林综合管护成效吸纳群众务工带动增收</t>
  </si>
  <si>
    <t>与县乡村振兴集团共建东流苗圃油茶基地</t>
  </si>
  <si>
    <t>东流苗圃</t>
  </si>
  <si>
    <t>东流苗圃王立新</t>
  </si>
  <si>
    <t>与县乡村振兴集团合作共建苗圃基地,将收益权确权到脱贫村、一般村。</t>
  </si>
  <si>
    <t>东流镇桥东村、红叶村，尧渡镇汪街村，木塔乡大田村及农户</t>
  </si>
  <si>
    <t>1.村集体年收益率5%；
2.带动脱贫户、监测户务工；
3.群众满意度95%。</t>
  </si>
  <si>
    <t>通过资产收益促进村集体增收，带动村民务工、发展产业。</t>
  </si>
  <si>
    <t xml:space="preserve">龙泉镇高林村一次性竹筷加工厂 </t>
  </si>
  <si>
    <t>高林村</t>
  </si>
  <si>
    <t>1.建设生产厂房600平方
2.建设附属设施用房80平方</t>
  </si>
  <si>
    <t>增加村集体经济收入≥4万元
吸纳脱贫人口务工≥10人
务工收入≥1000元/人
受益人口满意度≥90%</t>
  </si>
  <si>
    <t>通过吸纳务工等方式帮助脱贫人口实现增收，同时通过收益分红带动村集体经济收入增长</t>
  </si>
  <si>
    <t>2023年大渡口镇山灵子茶油发展有限公司年加工5000吨油茶籽项目</t>
  </si>
  <si>
    <t>大渡口镇新桥村</t>
  </si>
  <si>
    <t>新建5000平生产厂房及其他配套设备</t>
  </si>
  <si>
    <t>带动集体增收≥14万元</t>
  </si>
  <si>
    <t>官港镇夏联村种植油茶项目</t>
  </si>
  <si>
    <t>夏联村</t>
  </si>
  <si>
    <t>流转土地种植油茶60亩</t>
  </si>
  <si>
    <t>1.务工吸纳脱贫户数≥6户
2.农户务工年人均增收≥1000元  3.预计可带动村集体年增收≥3万元</t>
  </si>
  <si>
    <t>通过土地流转、就业务工、收益分红带动村集体和农户增收</t>
  </si>
  <si>
    <t>官港镇黄柏村毛竹加工厂项目</t>
  </si>
  <si>
    <t>新建厂房400平方，购买原材料，购买机器设备10套</t>
  </si>
  <si>
    <t>1.项目（工程）验收合格率100%；
2.带动农户增收≥5人3.群众满意度≥95%</t>
  </si>
  <si>
    <t>花园乡新塘村特色果园种植项目</t>
  </si>
  <si>
    <t>新建60亩特色果园（以梨园为主）</t>
  </si>
  <si>
    <t>种植特色水果≥60亩；
脱贫人口增收≥1万元；
受益脱贫人口数≥20人；
带动就业人口数≥50人，人均增收≥2万元；
村集体增收≥5万元群众满意度≥95%</t>
  </si>
  <si>
    <t>通过土地流转增加村民收入，带动村民务工增收，带动村集体经济发展。</t>
  </si>
  <si>
    <t>香口林场</t>
  </si>
  <si>
    <t>东至县香口林场智慧林场建设项目</t>
  </si>
  <si>
    <t>东至县香口林场</t>
  </si>
  <si>
    <t>建设1套智慧林场基础平台（综合业务支撑系统）+2大业务应用系统（森林防火预警监测系统、智能卡口初频监控系统），同时，配套增加相应数量的网络和智能化硬件设施建设，实现对林场的森林防火、盗砍盗伐应急预警管理。</t>
  </si>
  <si>
    <t>1.项目（工程）验收合格率100%；
2.带动农户增收≥5人</t>
  </si>
  <si>
    <t>提升森林资源精细化管理，建设香口林场智慧林场平台。通过管控平台森林防火预警监测系统和卡口视频监控系统，达到林场管理工作的“可视、可控、可查”，实现对林场的林火灾害，盗砍盗伐的应急防控，从而提升林区生态安全整体保障水平。</t>
  </si>
  <si>
    <t>林业局</t>
  </si>
  <si>
    <t>天台山省级森林公园管护用房及管护步道建设</t>
  </si>
  <si>
    <t>建设管护用房3处，总面积为320平方米、林区巡护步道2公里、智能出入山门禁管理系统2套等。</t>
  </si>
  <si>
    <t xml:space="preserve">
此项目的实施，能够提高森林火灾综合防控能力、减轻林区工作人员工作强度、提高森林综合管护成效，充分发挥天台山森林公园“城市气肺”功能，为广大市民创建一个优美的休闲环境。</t>
  </si>
  <si>
    <t>吸纳群众务工带动增收，提高森林火灾综合防控能力、减轻林区工作人员工作强度、提高森林综合管护成效。</t>
  </si>
  <si>
    <t>东流镇狭阳村后汪组道路硬化工程</t>
  </si>
  <si>
    <t>东流镇狭阳村后汪组</t>
  </si>
  <si>
    <t>水泥路长1.1公里，宽3米</t>
  </si>
  <si>
    <t>1.新建路长≥1.5公里，宽3米，厚20厘米；
2.受益人村民（含2户脱贫户）和村集体；
3.群众满意度≥95％。</t>
  </si>
  <si>
    <t>东流镇密丰村童村组道路硬化项目</t>
  </si>
  <si>
    <t>东流镇
密丰村</t>
  </si>
  <si>
    <t>新修路长650米，宽4米</t>
  </si>
  <si>
    <t>1.新建路长≥650米，宽4米，厚20公分；
2.项目验收合格率100%；
3.群众满意度 ≥95%。</t>
  </si>
  <si>
    <t>改善农民生产、生活条件，促进地方经济发展，
满足当地农民对居住环境不断改善的需求，保障出行安全。</t>
  </si>
  <si>
    <t>大渡口镇辣椒基地生产道路硬化</t>
  </si>
  <si>
    <t>大渡口镇
安全村
大同村</t>
  </si>
  <si>
    <t>重建道路600米，宽6.5米</t>
  </si>
  <si>
    <t>新建道路里程≥0.6km,项目（工程）验收合格率100%，受益人口满意度≥95%</t>
  </si>
  <si>
    <t>改善辣椒基地交通运输条件，间接带动村集体经济增收</t>
  </si>
  <si>
    <t>东流镇龙王湖村沙河桥重建项目</t>
  </si>
  <si>
    <t>重建沙河桥，长8米，宽5米</t>
  </si>
  <si>
    <t>1.重建沙河桥，长8米，宽5米
2.项目验收合格率100%；
3.群众满意度 ≥95%。</t>
  </si>
  <si>
    <t>改善农民生产、生活条件，促进地方经济发展，满足当地农民对居住环境不断改善的需求，保障出行安全。</t>
  </si>
  <si>
    <t>大渡口镇新丰圩村鳜鱼产业便民桥项目</t>
  </si>
  <si>
    <t>4.新建一座28米*6.5米鳜鱼产业便民桥</t>
  </si>
  <si>
    <t>1.重建沙河桥，长28米，宽6.5米
2.项目验收合格率100%；
3.群众满意度 ≥95%。</t>
  </si>
  <si>
    <t>胜利镇桃源村桃花路建设项目</t>
  </si>
  <si>
    <t>胜利镇桃源桥村</t>
  </si>
  <si>
    <t>道路全长1223米，加宽2米</t>
  </si>
  <si>
    <t>道路全长1223米，加宽2米。2.项目验收合格率100%；
3.群众满意度 ≥95%。</t>
  </si>
  <si>
    <t>结合桃源桥村文旅项目，带动群众出行和村集体经济发展</t>
  </si>
  <si>
    <t>胜利镇万岭村项岭组道路拓宽项目</t>
  </si>
  <si>
    <t>拓宽1.5米，长1505米</t>
  </si>
  <si>
    <t>拓宽1.5米，长1505米2.项目验收合格率100%；
3.群众满意度 ≥95%。</t>
  </si>
  <si>
    <t>通过项目实施，解决建档立卡户及周边农户，道路出行、农作物销售。</t>
  </si>
  <si>
    <t>胜利镇阜康村优质稻种植基地道路硬化项目</t>
  </si>
  <si>
    <t>胜利镇阜康村</t>
  </si>
  <si>
    <t>道路新建
长565米，宽3.5米。道路加宽长200米，宽1米。</t>
  </si>
  <si>
    <t>道路新建长≥565米，宽≥3.5米。道路加宽长200米，宽1米。2.项目验收合格率100%；
3.群众满意度 ≥95%。</t>
  </si>
  <si>
    <t>通过项目实施，解决周边农户，道路出行、农作物销售。</t>
  </si>
  <si>
    <t>胜利镇南丰村肖洲组道路硬化</t>
  </si>
  <si>
    <t>胜利镇南丰村</t>
  </si>
  <si>
    <t>新建一条宽3.5米、长为152米的水泥路</t>
  </si>
  <si>
    <t>新建一条宽3.5米、长为152米的水泥路.2.项目验收合格率100%；
3.群众满意度 ≥95%。</t>
  </si>
  <si>
    <t>方便近450人的生活出行及生产便利，直接降低了劳动生产成本</t>
  </si>
  <si>
    <t>香隅镇漕东村游客集散中心基础建设项目</t>
  </si>
  <si>
    <t>创业园广场硬化及排水、美化亮化等基础设施，道路改建工程路面长1.5公里，采用5公分沥青铺设，宽度5.0米，以及破损路面挖除。</t>
  </si>
  <si>
    <t>道路改建≥1500米。2.项目验收合格率100%；
3.群众满意度 ≥95%。</t>
  </si>
  <si>
    <t>通过该项目实施，改善园区生产生活和村民出行条件，促进村民增收。</t>
  </si>
  <si>
    <t>洋湖镇龙丰村牛头高大桥维修加固项目</t>
  </si>
  <si>
    <t>维修</t>
  </si>
  <si>
    <t>牛头高大桥维修桥长110米，宽5.5米</t>
  </si>
  <si>
    <t>大桥长110米，受益村民≥2365人
受益龙丰村满意度≥98%</t>
  </si>
  <si>
    <t>通过修桥为龙丰村养殖业、种植业小型加工厂提供便利，带动龙丰村村民增收</t>
  </si>
  <si>
    <t>葛公镇2023年徽道村田垅组道路硬化项目</t>
  </si>
  <si>
    <t>1.新建公路长约600米
2.宽3.5米
3.部分险要路段安装护栏</t>
  </si>
  <si>
    <t xml:space="preserve">
1.新建公路里程≥0.6公里
2.项目（工程）验收合格率100%；
3.群众满意度≥95%。</t>
  </si>
  <si>
    <t>通过该项目实施，保障农户生产生活需求，间接带动脱贫户增产增收</t>
  </si>
  <si>
    <t>葛公镇2023年同春村葛官路老屋桥及洞门口桥拆除重建工程</t>
  </si>
  <si>
    <t>拆除重建老屋桥1座、洞门口桥1座</t>
  </si>
  <si>
    <t>1.重建老屋桥1座；重建洞门口桥1座
2.项目验收合格率≥100%；
2.保障村民出行方便，改善交通条件，群众对项目满意度≥97%</t>
  </si>
  <si>
    <t>通过该项目实施，保障农户生产生活需求，间接带动脱贫户增产增收。</t>
  </si>
  <si>
    <t>葛公镇2023年永正村一组桥拆除重建工程</t>
  </si>
  <si>
    <t>葛公镇永正村</t>
  </si>
  <si>
    <t>1.拆除重建一组桥长15米、宽5米、高4.5米</t>
  </si>
  <si>
    <t>1.重建一组桥≥15米；
2.项目验收合格率≥100%；
2.保障村民出行方便，改善交通条件，群众对项目满意度≥97%</t>
  </si>
  <si>
    <t>花园乡新塘村上陈组硬化道路修复扩宽项目</t>
  </si>
  <si>
    <t>花园乡人民政府  杨艳</t>
  </si>
  <si>
    <t>硬化道路3米扩宽到4.5米，扩宽长度900米</t>
  </si>
  <si>
    <t>改建公路里程≥0.9公里；
项目（工程）验收合格率100%；
受益人口满意度≥95%。</t>
  </si>
  <si>
    <t>花园乡源口村紫金组村庄道路硬化工程</t>
  </si>
  <si>
    <t>县交通运输局</t>
  </si>
  <si>
    <t>硬化道路600米，宽3.5米</t>
  </si>
  <si>
    <t>1.完成道路长600米，宽3.5米硬化，为村集体经济发展及村民出行提供交通便利；   2.项目(工程) 验收合格率100%；                 3.群众满意度≥98%</t>
  </si>
  <si>
    <t>通过项目实施，解决村民出行交通不便问题，间接带动村民增收。促进旅游发展，带动村集体经济增长。</t>
  </si>
  <si>
    <t>木塔乡大田村油茶提升改造工程项目</t>
  </si>
  <si>
    <t>木塔乡大田村</t>
  </si>
  <si>
    <t>1.项目规划维修改造现有老旧厂房建设标准化厂房；
2.购置液压榨油机、烘干机、电炒锅等设备；
3.新建产品展示厅和冷库等。</t>
  </si>
  <si>
    <t>1.直接和间接带动就业≥30人；
2.带动村集体经济年收入≥10万元.</t>
  </si>
  <si>
    <t>壮大村集体经济，带动群众务工，增加村民收入。</t>
  </si>
  <si>
    <t>木塔乡荣胜村刘畈组水毁桥梁建设项目</t>
  </si>
  <si>
    <t>木塔乡荣胜村</t>
  </si>
  <si>
    <t>水毁桥梁重建，新建桥梁交角35度，单跨，桥梁全宽5m,桥面净宽4m，两端翼墙及上游防护墙，平交路口接线80m及交通警示牌等。</t>
  </si>
  <si>
    <t>1.项目完工率100%；2.项目验收合格率100%；3.惠及收益人口≥100人，脱贫人口≥10人。</t>
  </si>
  <si>
    <t>泥溪镇元潘村组组通道路硬化</t>
  </si>
  <si>
    <t>硬化路面800米，其中前塘组400米、茶园社区240米、元甲山社区160米</t>
  </si>
  <si>
    <t>1.道路硬化长≥800米、宽≥4.5米；2.工程合格率≥100%；3.群众满意度90%</t>
  </si>
  <si>
    <t>解决民众出行问题，改善交通条件，提高群众满意度，间接带动脱贫户增收</t>
  </si>
  <si>
    <t>思源河村洲上桥、下溪桥</t>
  </si>
  <si>
    <t>思源河村下溪组</t>
  </si>
  <si>
    <t>洲上、下溪桥拆除重建</t>
  </si>
  <si>
    <t>思源河村群众</t>
  </si>
  <si>
    <t>项目（工程）验收合格率100%；群众满意度≥90%。</t>
  </si>
  <si>
    <t>昭潭镇永丰村王垄路白冲口桥、罗汉岭口桥拓宽改造</t>
  </si>
  <si>
    <t>永丰村曹冲组</t>
  </si>
  <si>
    <t>白冲口桥、罗汉岭口2座盖板涵重建。</t>
  </si>
  <si>
    <t>1、改善交通安全。2、项目（工程）验收合格率100%；                        3、群众满意度≥90%。</t>
  </si>
  <si>
    <t>通过拓宽修建方便群众生产生活。</t>
  </si>
  <si>
    <t>昭潭镇龙潭村苏屋路道路硬化</t>
  </si>
  <si>
    <t>苏屋组路220米硬化。</t>
  </si>
  <si>
    <t>龙泉镇铁炉村牛岭桥重建项目</t>
  </si>
  <si>
    <t>重建牛岭桥长6m，宽5m</t>
  </si>
  <si>
    <t>方便群众出行，其中直接受益脱贫人口数≥80人，受益人口满意度≥90%</t>
  </si>
  <si>
    <t>通过该项目实施，改善村民出行条件，间接带动村民和村集体增收。</t>
  </si>
  <si>
    <r>
      <rPr>
        <sz val="11"/>
        <color theme="1"/>
        <rFont val="仿宋_GB2312"/>
        <charset val="134"/>
      </rPr>
      <t>龙泉镇</t>
    </r>
    <r>
      <rPr>
        <sz val="11"/>
        <color theme="1"/>
        <rFont val="宋体"/>
        <charset val="134"/>
      </rPr>
      <t>瀼</t>
    </r>
    <r>
      <rPr>
        <sz val="11"/>
        <color theme="1"/>
        <rFont val="仿宋_GB2312"/>
        <charset val="134"/>
      </rPr>
      <t>塘村连塘组、前墩组道路</t>
    </r>
  </si>
  <si>
    <r>
      <rPr>
        <sz val="11"/>
        <color theme="1"/>
        <rFont val="仿宋_GB2312"/>
        <charset val="134"/>
      </rPr>
      <t>龙泉镇</t>
    </r>
    <r>
      <rPr>
        <sz val="11"/>
        <color theme="1"/>
        <rFont val="宋体"/>
        <charset val="134"/>
      </rPr>
      <t>瀼</t>
    </r>
    <r>
      <rPr>
        <sz val="11"/>
        <color theme="1"/>
        <rFont val="仿宋_GB2312"/>
        <charset val="134"/>
      </rPr>
      <t>塘村</t>
    </r>
  </si>
  <si>
    <t>新建混凝土道路长830m、路面宽3.5m</t>
  </si>
  <si>
    <t>方便群众出行，其中直接受益脱贫人口数≥160人，受益人口满意度≥90%</t>
  </si>
  <si>
    <t>通过项目实施，村民出行交通不便问题得到进一步改善</t>
  </si>
  <si>
    <t>龙泉镇黄荆港村河口组道路</t>
  </si>
  <si>
    <t>龙泉镇黄荆港村</t>
  </si>
  <si>
    <t>加宽混凝土道路长383m、宽度1m，加装安全防护设施</t>
  </si>
  <si>
    <t>受益村民≥2572人，其中脱贫人口≥97人，受益人口满意度≥90%</t>
  </si>
  <si>
    <t>通过项目实施，村民及脱贫人口出行安全问题得到进一步改善</t>
  </si>
  <si>
    <t>泥溪镇西湾村通组道路</t>
  </si>
  <si>
    <t>泥溪镇西湾村</t>
  </si>
  <si>
    <t>新建村组道路480米</t>
  </si>
  <si>
    <t>通过交通基础设施建设带动群众增产增收</t>
  </si>
  <si>
    <t>改善道路交通条件，解决群众和脱贫户人口出行困难</t>
  </si>
  <si>
    <t>泥溪镇中洲村通组道路</t>
  </si>
  <si>
    <t>中洲村胡门组</t>
  </si>
  <si>
    <t>胡门组道路150米宽3.5米</t>
  </si>
  <si>
    <t>木塔乡乐村桥重建工程</t>
  </si>
  <si>
    <t xml:space="preserve">木塔乡
苏村村
</t>
  </si>
  <si>
    <t>重建桥梁，单跨,两端翼墙及平交路口衔接</t>
  </si>
  <si>
    <t>1.项目完工率100%；2.项目验收合格率100%；3.惠及收益人口≥1000人，脱贫人口≥10人。</t>
  </si>
  <si>
    <t>为群众节约了生产成本，解决农户及脱贫户生产生活问题；带动周边群众临时性就业，增加收入。</t>
  </si>
  <si>
    <t>高白路重建工程</t>
  </si>
  <si>
    <t>木塔乡畲狮村</t>
  </si>
  <si>
    <t>对1200米破损路面进行破除并重建等.</t>
  </si>
  <si>
    <t>1.项目完工率100%；2.项目验收合格率100%；3.惠及收益人口≥1000人，脱贫人口≥100人。</t>
  </si>
  <si>
    <t>青山乡双河村农产品基地产业路</t>
  </si>
  <si>
    <t>青山乡双河村</t>
  </si>
  <si>
    <t>烂泥至刚堰、大屋至王岗路口道路硬化700米，宽3.5米</t>
  </si>
  <si>
    <r>
      <rPr>
        <sz val="11"/>
        <color theme="1"/>
        <rFont val="仿宋_GB2312"/>
        <charset val="134"/>
      </rPr>
      <t>1、道路硬化长度≥1000米，宽度≥3米，厚度</t>
    </r>
    <r>
      <rPr>
        <sz val="11"/>
        <color theme="1"/>
        <rFont val="宋体"/>
        <charset val="134"/>
      </rPr>
      <t>≧</t>
    </r>
    <r>
      <rPr>
        <sz val="11"/>
        <color theme="1"/>
        <rFont val="仿宋_GB2312"/>
        <charset val="134"/>
      </rPr>
      <t>0.18米；        2、项目（工程）验收合格率100%；                        3、群众满意度≥90%。</t>
    </r>
  </si>
  <si>
    <t>通过项目实施，提高道路通行能力，改善农产品运输条件，促进增收。</t>
  </si>
  <si>
    <t>经果林基地道路硬化</t>
  </si>
  <si>
    <t>在黄桃和杨梅种植基地新建长2000米，宽3.5米水泥路</t>
  </si>
  <si>
    <r>
      <rPr>
        <sz val="11"/>
        <color theme="1"/>
        <rFont val="仿宋_GB2312"/>
        <charset val="134"/>
      </rPr>
      <t>1、道路硬化长度≥2000米，宽度≥3.5米，厚度</t>
    </r>
    <r>
      <rPr>
        <sz val="11"/>
        <color theme="1"/>
        <rFont val="宋体"/>
        <charset val="134"/>
      </rPr>
      <t>≧</t>
    </r>
    <r>
      <rPr>
        <sz val="11"/>
        <color theme="1"/>
        <rFont val="仿宋_GB2312"/>
        <charset val="134"/>
      </rPr>
      <t>0.18米；        2、项目（工程）验收合格率100%；                        3、群众满意度≥90%。</t>
    </r>
  </si>
  <si>
    <t>创业园沿河路拓宽</t>
  </si>
  <si>
    <t>香隅村乡村振兴创业园</t>
  </si>
  <si>
    <t>新建5+3沥青路面长2.0公里，宽4.5米</t>
  </si>
  <si>
    <t>1、新建沥青道路长度≥2000米，宽度≥4.5米；        2、项目（工程）验收合格率100%；                        3、群众满意度≥90%。</t>
  </si>
  <si>
    <t>优化创业园环境，提升居民通行便利</t>
  </si>
  <si>
    <t>张溪镇土桥村排上组、墩吴组道路硬化</t>
  </si>
  <si>
    <t>张溪镇土桥村</t>
  </si>
  <si>
    <t>墩吴组、排上组道路硬化全长1150米，宽4.5米</t>
  </si>
  <si>
    <r>
      <rPr>
        <sz val="11"/>
        <color theme="1"/>
        <rFont val="仿宋_GB2312"/>
        <charset val="134"/>
      </rPr>
      <t>1、道路硬化长度≥1100米，宽度≥4.5米，厚度</t>
    </r>
    <r>
      <rPr>
        <sz val="11"/>
        <color theme="1"/>
        <rFont val="宋体"/>
        <charset val="134"/>
      </rPr>
      <t>≧</t>
    </r>
    <r>
      <rPr>
        <sz val="11"/>
        <color theme="1"/>
        <rFont val="仿宋_GB2312"/>
        <charset val="134"/>
      </rPr>
      <t>0.18米；        2、项目（工程）验收合格率100%；                        3、群众满意度≥90%。</t>
    </r>
  </si>
  <si>
    <t>胜利镇安全饮水管网改造工程</t>
  </si>
  <si>
    <t>胜利镇瓦垅、新军、阜康、横洲、吉阳、桃源桥、幸福、联合、南丰、楼阁村</t>
  </si>
  <si>
    <t>胜利镇人民政府/丁松</t>
  </si>
  <si>
    <t>县水利局</t>
  </si>
  <si>
    <t>胜利镇瓦垅、新军、阜康、横洲、吉阳、桃源桥、幸福、联合、南丰、楼阁村老旧管道更换，主要是PVC管DN（25-160）更换成PE管DN（32-200），总计约60公里。</t>
  </si>
  <si>
    <t>1.PE管道铺设长度≥60公里；
2.项目（工程）验收合格率≥100%；
3.群众满意度≥90%</t>
  </si>
  <si>
    <t>通过该项目实施，保障群众饮水安全，间接带动脱贫户增产增收</t>
  </si>
  <si>
    <t>东流镇城东村汪家组主干管道改造工程</t>
  </si>
  <si>
    <t>基础设施</t>
  </si>
  <si>
    <t>改造</t>
  </si>
  <si>
    <t>城东村</t>
  </si>
  <si>
    <t>东流镇人民政府/袁芳</t>
  </si>
  <si>
    <t>铺设4500米PEdn63-160管道，安装阀门、水表和新旧管道缔结等。</t>
  </si>
  <si>
    <t>1.铺设PE管道长度≥4500米；
2.项目（工程）验收合格率100%；
3.群众满意度≥90%。</t>
  </si>
  <si>
    <t>通过该项目实施，保障群众饮水安全，间接带动脱贫户增产增收。</t>
  </si>
  <si>
    <t>香隅镇白岭村、联峰村饮山泉改造工程</t>
  </si>
  <si>
    <t>白岭村、联峰村</t>
  </si>
  <si>
    <t>香隅镇人民政府/马南杰</t>
  </si>
  <si>
    <t>新建管网延伸1.6公里，新建蓄水池3座。</t>
  </si>
  <si>
    <t>1.新建蓄水池3座；
2.铺设PE管道长度≥1.6千米；
3.项目（工程）验收合格率≥100%；
4.群众满意度≥90%。</t>
  </si>
  <si>
    <t xml:space="preserve">尧渡镇尚合村组饮用水提升工程                      </t>
  </si>
  <si>
    <t>尧渡镇尚合村</t>
  </si>
  <si>
    <t>新建供水增压站一座，无负压供水设备1套（水泵一用一备），铺设PE管道6000米及入户水表安装等。</t>
  </si>
  <si>
    <t>1.新建供水增压站一座，无负压供水设备1套（水泵一用一备）；
2.铺设PE管道长度≥6000米；               
3.入户水表安装；                4.项目（工程）验收合格率100%；
5.群众满意度≥90%。</t>
  </si>
  <si>
    <t>洋湖镇洋湖村东西边组、火炬组、街东组管网改造提升工程</t>
  </si>
  <si>
    <t>洋湖镇 洋湖村</t>
  </si>
  <si>
    <t>洋湖镇人民政府/方升和</t>
  </si>
  <si>
    <t>主管网改造铺设
PEDN50～250管道长度6300米及相应配套阀门井设施等。</t>
  </si>
  <si>
    <t>1.主管网改造长度≥6.3公里；                 2.项目（工程）验收合格率100%；
3.群众满意度≥90%。</t>
  </si>
  <si>
    <t>洋湖镇迭山村、珠虹村水管网改造提升工程</t>
  </si>
  <si>
    <t>洋湖镇迭山村、珠虹村</t>
  </si>
  <si>
    <t>主管网改造铺设
PEDN50～250管道长度13000米、新建增压站2座及配套机电设备2套等配套设施。</t>
  </si>
  <si>
    <t>1.新建增压泵房2座及增压机电设备2套；
2.主管网改造长度≥13000米；
3.项目（工程）验收合格率100%；
4.群众满意度≥90%。</t>
  </si>
  <si>
    <t>张溪镇长畈村饮用水引水项目</t>
  </si>
  <si>
    <t>长畈村</t>
  </si>
  <si>
    <t>张溪镇人民政府/朱新亮</t>
  </si>
  <si>
    <t>建蓄水池(含泵房）一座，铺设110PE管道约6000米。</t>
  </si>
  <si>
    <t>1.建蓄水池(含泵房）1座等                                      2.铺设PE管道长度≥6000米；                     3.项目（工程）验收合格率100%；
4.受益群众满意度≥90% 。</t>
  </si>
  <si>
    <t>张溪镇历山村管网改造工程</t>
  </si>
  <si>
    <t>历山村</t>
  </si>
  <si>
    <t>历山村局部管网改造铺设PEDN110～160管道长度5000米，更换增压机电设备1套。</t>
  </si>
  <si>
    <t>1.更换增压机电设备1套；                                      2.管网改造长度≥5000米；                      3.项目（工程）验收合格率100%；
4.群众满意度≥90% 。</t>
  </si>
  <si>
    <t>葛公镇洪方村饮用水项目</t>
  </si>
  <si>
    <t>洪方村</t>
  </si>
  <si>
    <t>铺设PEDN50～75管道长度11500米及相应配套阀门井设施等。</t>
  </si>
  <si>
    <t>1.铺设PEDN50～75管道长度≥11.5公里；                       2.项目（工程）验收合格率100%；
3.群众满意度≥90%。</t>
  </si>
  <si>
    <t>葛公镇同春村饮水改造提升工程</t>
  </si>
  <si>
    <t>同春村</t>
  </si>
  <si>
    <t>1.云谷组管道长3600米，新建蓄水池1个；
2.西边组新建蓄水池2个，管道3000米；
3.老屋组管道2000米；
4.上东边管道长1500米。</t>
  </si>
  <si>
    <t>1.建蓄水池4座等                                      2.铺设PE管道长度≥8500米；                     3.项目（工程）验收合格率100%；
4.群众满意度≥90% 。</t>
  </si>
  <si>
    <t>官港镇石城水厂提升改造工程（二期）</t>
  </si>
  <si>
    <t>新建沉淀池、过滤池、清水池等各1座，购安制水工艺及设备1套，铺设PE管道3000米。</t>
  </si>
  <si>
    <t xml:space="preserve">
1、新建沉淀池、过滤池、清水池等各1座；
2、购安制水工艺及设备1套；              3、铺设PE管道长度≥3000米；
4、项目（工程）验收合格率100%；          5、群众满意度≥90% 。
</t>
  </si>
  <si>
    <t>官港镇许村村饮水安全提升工程</t>
  </si>
  <si>
    <t>许村村方坑坞、二组、中屋朱、老屋朱供水点</t>
  </si>
  <si>
    <t>更换DN75mm4000米、DN63mm4000米、DN50mm3000米、DN40mm4000米、DN32mm4000米、DN25mm4000米</t>
  </si>
  <si>
    <t xml:space="preserve">                                        1.铺设PE管道长度≥23.0公里；             2.项目（工程）验收合格率100%；                             3.群众满意度≥90%。</t>
  </si>
  <si>
    <t>官港镇黄柏村饮水安全提升工程</t>
  </si>
  <si>
    <t>黄柏村万年灯、分水岭供水点</t>
  </si>
  <si>
    <t>更换DN50mm3000米、DN40mm2000米、DN32mm4000米、DN25mm2000米</t>
  </si>
  <si>
    <t xml:space="preserve">                                        1.铺设PE管道长度≥11公里；              2项目（工程）验收合格率100%；                      3.群众满意度≥90%。</t>
  </si>
  <si>
    <t>花园乡栗埠村饮用水提升 （引山泉）工程</t>
  </si>
  <si>
    <t>栗埠村</t>
  </si>
  <si>
    <t>花园乡人民政府 /杨艳</t>
  </si>
  <si>
    <t>新建引水池2座，新建蓄水池2座。铺设管道长度13.2公里（其中PE90管8km,PE25—PE50管5.2km）</t>
  </si>
  <si>
    <t>1.新建引水池、蓄水池各2座；            2.铺设PE管道长度≥13.2公里；                       3.项目（工程）验收合格率100%；         4.群众满意度≥90%。</t>
  </si>
  <si>
    <t>花园乡南安村饮用水提升工程</t>
  </si>
  <si>
    <t>引水池1座及蓄水池1座，
铺设PE管道18000米。</t>
  </si>
  <si>
    <t>1.新建拦河坝、引水池、蓄水池各1座；                         2.铺设PE管道长度≥18.0公里；                       3.项目（工程）验收合格率100%；         4.群众满意度≥90%。</t>
  </si>
  <si>
    <t>花园乡老屋村饮用水提升工程</t>
  </si>
  <si>
    <t>改建饮用水主管道PE75管5000米，新建过滤池1座</t>
  </si>
  <si>
    <t>1.新建过滤池1座1座；                   2.铺设PE75管道长度≥5000米；                       3.项目（工程）验收合格率100%；         4.群众满意度≥90%。</t>
  </si>
  <si>
    <t>木塔乡安全饮用水提升工程</t>
  </si>
  <si>
    <t>中园村、茶溪村、祝山村、畲狮村。</t>
  </si>
  <si>
    <t>木塔乡政府/
胡松旺</t>
  </si>
  <si>
    <t>新建蓄水池5座，铺设饮用水PE管道18KM等。</t>
  </si>
  <si>
    <t xml:space="preserve">
1、新建蓄水池5座；
2、铺设PE管道长度≥10km；
3、项目（工程）验收合格率100%；
4、群众满意度≥90%。</t>
  </si>
  <si>
    <t>泥溪镇隐东村皂树园饮山泉</t>
  </si>
  <si>
    <t>泥溪镇人民政府/石建东</t>
  </si>
  <si>
    <t>引泉室一座，150吨蓄水池一座，滤膜一套，敷设输水管道15公里</t>
  </si>
  <si>
    <t>1.引泉室1座，蓄水池≥150T；   2.输水管道≥15KM；           3.工程合格率≥100%；          4.群众满意度≥90%</t>
  </si>
  <si>
    <t>泥溪镇朱村村2023年饮用水增压站及增压泵项目</t>
  </si>
  <si>
    <t>朱村村</t>
  </si>
  <si>
    <t>陈屋组、林坡组、上畈组、新建增压站两座及施工建设，购置增压泵，电机设备，铺设自来水管网3.5KM</t>
  </si>
  <si>
    <t>1.新建增压站≥2座；          2.购置增压设备≥2台（套）；      3.铺设管网3.5KM；            4.工程合格率≥100%；         5.群众满意度≥90%</t>
  </si>
  <si>
    <t>泥溪镇官村村内叶组饮山泉提升</t>
  </si>
  <si>
    <t>官村村内叶组</t>
  </si>
  <si>
    <t>新建引泉池30方、蓄水池、水塔，线路整改</t>
  </si>
  <si>
    <t>1.新建引泉池≥30立方米；       2.铺设输水管网≥5公里；       3.工程合格率≥100%；          4.群众满意度90%</t>
  </si>
  <si>
    <t>昭潭镇思源河村高楼饮山泉增容工程</t>
  </si>
  <si>
    <t>思源河村高楼组</t>
  </si>
  <si>
    <t>昭潭镇人民政府/唐国培</t>
  </si>
  <si>
    <t>新建拦河坝1座，铺设PE管道3000米。</t>
  </si>
  <si>
    <t>1.新建拦河坝1座；                                  2.铺设PE管道长度≥3000米；             
3.项目（工程）验收合格率100%；                   4.群众满意度≥90%。</t>
  </si>
  <si>
    <t>昭潭水厂至下塔村增压站段主管网提升改造农饮工程</t>
  </si>
  <si>
    <t>昭潭水厂至下塔村增压站段</t>
  </si>
  <si>
    <t>改造永官线主管网7千米</t>
  </si>
  <si>
    <t>1.改造主管网铺设PE管道长度≥7000米；                      2.项目（工程）验收合格率100%；                        3.群众满意度≥90%。</t>
  </si>
  <si>
    <t>昭潭镇下塔村增压站段至官营村主管网提升改造农饮工程</t>
  </si>
  <si>
    <t>下塔村增压站段至官营村</t>
  </si>
  <si>
    <t>改造下塔村增压站段至官营村主管网主管网6千米</t>
  </si>
  <si>
    <t>1.改造主管网铺设PE管道长度≥6000米；                     2.项目（工程）验收合格率100%；                        3.群众满意度≥90%。</t>
  </si>
  <si>
    <t>昭潭镇官营村管网全覆盖提升改造农饮工程</t>
  </si>
  <si>
    <t>水厂永官线及官营村</t>
  </si>
  <si>
    <t>官营村高冲、东涧、西涧等7个村民组管网延伸</t>
  </si>
  <si>
    <t>1.官营村高冲、东涧、西涧等7个村民组管网延伸；               2.项目（工程）验收合格率100%；                        3.群众满意度≥90%。</t>
  </si>
  <si>
    <t>龙泉镇高林村引山泉续建工程</t>
  </si>
  <si>
    <t>续建</t>
  </si>
  <si>
    <t>铺设PE主管网长度4.6公里，入户管网8.9公里</t>
  </si>
  <si>
    <t xml:space="preserve">                                        1.铺设PE管道长度≥13.5公里；             2.项目（工程）验收合格率100%；                   3.群众满意度≥90%。</t>
  </si>
  <si>
    <t>胜利镇江心村投资抱团养殖山羊项目</t>
  </si>
  <si>
    <t>县民宗局</t>
  </si>
  <si>
    <t>羊圈（含管理用房等）建筑面积约1800平方米，养羊数1000头。</t>
  </si>
  <si>
    <t>1.新建羊舍≥1800平方米、养头1000头；
2.项目验收合格率100%。
3.群众满意度≥95%。</t>
  </si>
  <si>
    <t>通过项目实施，村集体收益分红预计年收益10万元，带动农户务工≥5人，年人均增收≥1000元。</t>
  </si>
  <si>
    <t>胜利镇幸福村等投资抱团养殖山羊项目</t>
  </si>
  <si>
    <t>投资入股幸福村、江心村、南丰村三村抱团山羊养殖项目</t>
  </si>
  <si>
    <t>占比股份25%，预计年底分红收入10万元</t>
  </si>
  <si>
    <t>投资入股</t>
  </si>
  <si>
    <t>胜利镇幸福村羊肚菌产业发展项目（轮种麒麟西瓜、哈密瓜）</t>
  </si>
  <si>
    <t>幸福村</t>
  </si>
  <si>
    <t>幸福村羊肚菌种植45亩，（轮种西瓜、哈密瓜20亩）</t>
  </si>
  <si>
    <t>羊肚菌亩产≥500斤（鲜）或50斤（干），村集体增收≥2万元；群众对项目实施满意率≥95%</t>
  </si>
  <si>
    <t>通过项目实施带动脱贫户务工≥5人，年人均增收≥1000元。</t>
  </si>
  <si>
    <t>东至县东流镇桥东回民村村部旁提水泵站增容</t>
  </si>
  <si>
    <t>桥东村村部旁提水泵站</t>
  </si>
  <si>
    <t>村部旁提水泵站增加一台50KW电机、80A变压器及配套电力安装。</t>
  </si>
  <si>
    <r>
      <rPr>
        <sz val="11"/>
        <color theme="1"/>
        <rFont val="仿宋_GB2312"/>
        <charset val="134"/>
      </rPr>
      <t>提水泵站电机</t>
    </r>
    <r>
      <rPr>
        <sz val="11"/>
        <color theme="1"/>
        <rFont val="宋体"/>
        <charset val="134"/>
      </rPr>
      <t>≧</t>
    </r>
    <r>
      <rPr>
        <sz val="11"/>
        <color theme="1"/>
        <rFont val="仿宋_GB2312"/>
        <charset val="134"/>
      </rPr>
      <t>50KW、变压器</t>
    </r>
    <r>
      <rPr>
        <sz val="11"/>
        <color theme="1"/>
        <rFont val="宋体"/>
        <charset val="134"/>
      </rPr>
      <t>≧</t>
    </r>
    <r>
      <rPr>
        <sz val="11"/>
        <color theme="1"/>
        <rFont val="仿宋_GB2312"/>
        <charset val="134"/>
      </rPr>
      <t>80A，受益人口数</t>
    </r>
    <r>
      <rPr>
        <sz val="11"/>
        <color theme="1"/>
        <rFont val="宋体"/>
        <charset val="134"/>
      </rPr>
      <t>≧</t>
    </r>
    <r>
      <rPr>
        <sz val="11"/>
        <color theme="1"/>
        <rFont val="仿宋_GB2312"/>
        <charset val="134"/>
      </rPr>
      <t>220人，受益人口满意度</t>
    </r>
    <r>
      <rPr>
        <sz val="11"/>
        <color theme="1"/>
        <rFont val="宋体"/>
        <charset val="134"/>
      </rPr>
      <t>≧</t>
    </r>
    <r>
      <rPr>
        <sz val="11"/>
        <color theme="1"/>
        <rFont val="仿宋_GB2312"/>
        <charset val="134"/>
      </rPr>
      <t>95%，项目验收合格率100%。</t>
    </r>
  </si>
  <si>
    <t>改善村水利基础设施，提高抗旱能力，确保群众生产生活需求，间接带动脱贫户增产增收。</t>
  </si>
  <si>
    <t>东至县东流镇桥东回民村清真桥及附属设施道路拓宽项目</t>
  </si>
  <si>
    <t>桥东村</t>
  </si>
  <si>
    <t xml:space="preserve">1、清真桥扩建长4.8米、宽4米；
2、附属设施道路拓宽长150米、宽1米。
</t>
  </si>
  <si>
    <r>
      <rPr>
        <sz val="11"/>
        <color theme="1"/>
        <rFont val="仿宋_GB2312"/>
        <charset val="134"/>
      </rPr>
      <t>清真桥扩建长</t>
    </r>
    <r>
      <rPr>
        <sz val="11"/>
        <color theme="1"/>
        <rFont val="宋体"/>
        <charset val="134"/>
      </rPr>
      <t>≧</t>
    </r>
    <r>
      <rPr>
        <sz val="11"/>
        <color theme="1"/>
        <rFont val="仿宋_GB2312"/>
        <charset val="134"/>
      </rPr>
      <t>4.8米、宽</t>
    </r>
    <r>
      <rPr>
        <sz val="11"/>
        <color theme="1"/>
        <rFont val="宋体"/>
        <charset val="134"/>
      </rPr>
      <t>≧</t>
    </r>
    <r>
      <rPr>
        <sz val="11"/>
        <color theme="1"/>
        <rFont val="仿宋_GB2312"/>
        <charset val="134"/>
      </rPr>
      <t>4米，附属设施道路拓宽长</t>
    </r>
    <r>
      <rPr>
        <sz val="11"/>
        <color theme="1"/>
        <rFont val="宋体"/>
        <charset val="134"/>
      </rPr>
      <t>≧</t>
    </r>
    <r>
      <rPr>
        <sz val="11"/>
        <color theme="1"/>
        <rFont val="仿宋_GB2312"/>
        <charset val="134"/>
      </rPr>
      <t>150米、宽</t>
    </r>
    <r>
      <rPr>
        <sz val="11"/>
        <color theme="1"/>
        <rFont val="宋体"/>
        <charset val="134"/>
      </rPr>
      <t>≧</t>
    </r>
    <r>
      <rPr>
        <sz val="11"/>
        <color theme="1"/>
        <rFont val="仿宋_GB2312"/>
        <charset val="134"/>
      </rPr>
      <t>1米，受益人口数≥300人，受益人口满意度95%。</t>
    </r>
  </si>
  <si>
    <t>胜利镇江心村陀螺训练基地建设项目</t>
  </si>
  <si>
    <t>胜利镇江心村</t>
  </si>
  <si>
    <r>
      <rPr>
        <sz val="11"/>
        <color theme="1"/>
        <rFont val="仿宋_GB2312"/>
        <charset val="134"/>
      </rPr>
      <t>硬化场地800m</t>
    </r>
    <r>
      <rPr>
        <vertAlign val="superscript"/>
        <sz val="11"/>
        <color theme="1"/>
        <rFont val="仿宋_GB2312"/>
        <charset val="134"/>
      </rPr>
      <t>2</t>
    </r>
    <r>
      <rPr>
        <sz val="11"/>
        <color theme="1"/>
        <rFont val="仿宋_GB2312"/>
        <charset val="134"/>
      </rPr>
      <t>，挡板长60米</t>
    </r>
  </si>
  <si>
    <t>1.硬化场地≥800平方米，挡板60米；                      2.项目（工程）验收合格率100%；                        3.群众满意度≥90%。</t>
  </si>
  <si>
    <t>传承陀螺文化丰富全村文体活动，促进民族团结。</t>
  </si>
  <si>
    <t>胜利镇幸福村联圩道路重建工程项目</t>
  </si>
  <si>
    <t>胜利镇幸福村</t>
  </si>
  <si>
    <r>
      <rPr>
        <sz val="11"/>
        <color theme="1"/>
        <rFont val="仿宋_GB2312"/>
        <charset val="134"/>
      </rPr>
      <t>土方回填900m</t>
    </r>
    <r>
      <rPr>
        <vertAlign val="superscript"/>
        <sz val="11"/>
        <color theme="1"/>
        <rFont val="仿宋_GB2312"/>
        <charset val="134"/>
      </rPr>
      <t>3</t>
    </r>
    <r>
      <rPr>
        <sz val="11"/>
        <color theme="1"/>
        <rFont val="仿宋_GB2312"/>
        <charset val="134"/>
      </rPr>
      <t>；浆砌石挡墙长400米；砼路面长400米，宽4.5米</t>
    </r>
  </si>
  <si>
    <t>1.重建挡墙≥400米，砼路面长400米，宽4.5米2.项目验收合格率≥100%；
3.受益人口满意度≥90%</t>
  </si>
  <si>
    <t>为村民生产生活出行交通提供便利，间接带动村民增收。</t>
  </si>
  <si>
    <t>胜利镇江心村河道清淤项目</t>
  </si>
  <si>
    <t>社会事业</t>
  </si>
  <si>
    <t xml:space="preserve">江心村
</t>
  </si>
  <si>
    <t>河道清淤土方大约30000立方</t>
  </si>
  <si>
    <t>1.河道清淤土方≥3000立方米；2.项目验收合格率≥100%；
3.受益人口满意度≥90%</t>
  </si>
  <si>
    <t>改善村民抗旱排涝，农田灌溉条件，促进农民增收。</t>
  </si>
  <si>
    <t>香隅村乡村振兴创业园项目（农产品加工仓储车间）</t>
  </si>
  <si>
    <t>香隅村</t>
  </si>
  <si>
    <r>
      <rPr>
        <sz val="11"/>
        <color theme="1"/>
        <rFont val="仿宋_GB2312"/>
        <charset val="134"/>
      </rPr>
      <t>新建加工厂房600</t>
    </r>
    <r>
      <rPr>
        <sz val="11"/>
        <color theme="1"/>
        <rFont val="宋体"/>
        <charset val="134"/>
      </rPr>
      <t>㎡</t>
    </r>
    <r>
      <rPr>
        <sz val="11"/>
        <color theme="1"/>
        <rFont val="仿宋_GB2312"/>
        <charset val="134"/>
      </rPr>
      <t>以及基础设施配套。</t>
    </r>
  </si>
  <si>
    <t>1.新建厂房≥600平方米；2.项目验收合格率≥100%；
3.受益人口满意度≥91%</t>
  </si>
  <si>
    <t>通过该项目实施，吸纳村内劳动力15人务工增收，人均务工增收≥0.4万元。预计村集体增收≥6.5万元</t>
  </si>
  <si>
    <t>香隅村乡村振兴创业园项目（众创空间）</t>
  </si>
  <si>
    <r>
      <rPr>
        <sz val="11"/>
        <color theme="1"/>
        <rFont val="仿宋_GB2312"/>
        <charset val="134"/>
      </rPr>
      <t>新建旅游接待中心建筑工程400</t>
    </r>
    <r>
      <rPr>
        <sz val="11"/>
        <color theme="1"/>
        <rFont val="宋体"/>
        <charset val="134"/>
      </rPr>
      <t>㎡</t>
    </r>
    <r>
      <rPr>
        <sz val="11"/>
        <color theme="1"/>
        <rFont val="仿宋_GB2312"/>
        <charset val="134"/>
      </rPr>
      <t>，采购相关设备及基础设施</t>
    </r>
  </si>
  <si>
    <t>1.新建接待中心房≥400平方米；2.项目验收合格率≥100%；
3.受益人口满意度≥91%</t>
  </si>
  <si>
    <t>通过该项目实施，吸纳村内劳动力20人务工增收，人均务工增收≥0.3万元。预计村集体增收≥7万元。</t>
  </si>
  <si>
    <t>香隅村乡村振兴创业园项目（水果园采摘园大棚项目）</t>
  </si>
  <si>
    <r>
      <rPr>
        <sz val="11"/>
        <color theme="1"/>
        <rFont val="仿宋_GB2312"/>
        <charset val="134"/>
      </rPr>
      <t>新建果园大棚≥3000</t>
    </r>
    <r>
      <rPr>
        <sz val="11"/>
        <color theme="1"/>
        <rFont val="宋体"/>
        <charset val="134"/>
      </rPr>
      <t>㎡</t>
    </r>
    <r>
      <rPr>
        <sz val="11"/>
        <color theme="1"/>
        <rFont val="仿宋_GB2312"/>
        <charset val="134"/>
      </rPr>
      <t>以及基础设施配套。</t>
    </r>
  </si>
  <si>
    <r>
      <rPr>
        <sz val="11"/>
        <color theme="1"/>
        <rFont val="仿宋_GB2312"/>
        <charset val="134"/>
      </rPr>
      <t>1.新建果园大棚房≥3000</t>
    </r>
    <r>
      <rPr>
        <sz val="11"/>
        <color theme="1"/>
        <rFont val="宋体"/>
        <charset val="134"/>
      </rPr>
      <t>㎡</t>
    </r>
    <r>
      <rPr>
        <sz val="11"/>
        <color theme="1"/>
        <rFont val="仿宋_GB2312"/>
        <charset val="134"/>
      </rPr>
      <t>；2.项目验收合格率≥100%；
3.受益人口满意度≥92%</t>
    </r>
  </si>
  <si>
    <t>通过该项目实施，吸纳村内劳动力5人务工增收，人均务工增收≥0.3万元，村集体收益分红年增收3万元。</t>
  </si>
  <si>
    <t>香隅村创业园项目（观光园步道）</t>
  </si>
  <si>
    <t>新建创业园内步道1500米及配套设施</t>
  </si>
  <si>
    <t>1.新建步道≥1500米；2.项目验收合格率≥100%；
3.受益人口满意度≥91%</t>
  </si>
  <si>
    <t>通过该项目实施，吸纳村内劳动力6人务工增收，人均务工增收≥0.3万元，村集体增收3万元。</t>
  </si>
  <si>
    <t>香隅漕东村创业园项目（农耕体验基地）</t>
  </si>
  <si>
    <t>香隅村、漕东村</t>
  </si>
  <si>
    <t>新建耕地整治40亩建设农耕教学和体验基地及基础设施配套。</t>
  </si>
  <si>
    <t>1.整治耕地≥40亩；2.项目验收合格率≥100%；
3.受益人口满意度≥91%</t>
  </si>
  <si>
    <t>通过该项目实施，吸纳村内劳动力3人务工增收，人均务工增收≥0.3万元，预计村集体增收≥2万元。</t>
  </si>
  <si>
    <t>官港镇乡村振兴创业园项目</t>
  </si>
  <si>
    <t>1.建设食用菌加工厂房1000平方，标准化破壁灵芝孢子粉加工生产线1条、干木耳加工生产线1条，配齐实验室、冷藏库、包装、仓储等附属设施设备；2.改造原仰桥小学教学楼及周边道路、水电等基础设施。</t>
  </si>
  <si>
    <t>1.务工吸纳人数≥5人；
2.项目建成后，预计间接带动村集体增收≥5万元/年；3.受益人口满意度≥91%</t>
  </si>
  <si>
    <t>花园乡乡村振兴创业园建设项目</t>
  </si>
  <si>
    <t>建设厂房一座，建筑面积3000平方米，集茶叶品牌展示、电商、仓储一体。</t>
  </si>
  <si>
    <t>1.新建厂房≥3000平方米；2.项目验收合格率≥100%；
3.受益人口满意度≥90%</t>
  </si>
  <si>
    <t>通过项目用工和农副土特产品销售，带动村民就业和增收。通过资产收益分红带动村集体经济发展。</t>
  </si>
  <si>
    <t>洋湖镇珠虹村乡村振兴创业园</t>
  </si>
  <si>
    <t>珠虹村</t>
  </si>
  <si>
    <t>乡村振兴产业创业园建设占地面积约2000平方米，四栋二层钢结构标准化厂房共8间，每间面积500平方米，合计可投入使用面积约4000平方米。</t>
  </si>
  <si>
    <t>1.新建厂房≥4000平方米；2.项目验收合格率≥100%；
3.受益人口满意度≥90%</t>
  </si>
  <si>
    <t xml:space="preserve"> 村集体经济联合社负责项目主体建设，招募乡村振兴企业入驻，带动村民就业，吸引返乡青年大学生创业，实现共同增收。</t>
  </si>
  <si>
    <t>木塔乡乡村振兴创业园</t>
  </si>
  <si>
    <t>梓桐村</t>
  </si>
  <si>
    <t>东至县木塔乡政府胡松旺</t>
  </si>
  <si>
    <t xml:space="preserve">木塔乡乡村振兴创业园通过引入合作方，拟建设电商直播、仓储物流、文旅研学、餐饮住宿综合体，占地面积1500平米，初步计划建设3-5层，建筑面积4500-7500平米。
</t>
  </si>
  <si>
    <t>1.新建厂房≥4500平方米；2.惠及收益人口≥100人，脱贫人口≥10人，带动村集体经济年收入≥3万元。
3、群众满意度≥95%。
3</t>
  </si>
  <si>
    <t>通过项目实施，带动脱贫户和普通群众发展生态种植，带动群众务工、促进生产，帮助产销对接，增加村集体收入。</t>
  </si>
  <si>
    <t>东流镇乡村振兴创业园</t>
  </si>
  <si>
    <t>东至县东流镇</t>
  </si>
  <si>
    <t>东至县东流镇政府袁芳</t>
  </si>
  <si>
    <t>2023年拟建设内容：1.完善虾田基础设施配套建设。建设田间道路、沟渠清淤、泵站等；2.扩大种养面积2000亩。</t>
  </si>
  <si>
    <t>1.扩大种养面积≥2000亩；2.项目完工率100%；3.群众满意度≥95%。</t>
  </si>
  <si>
    <t>通过园区建设带动产业发展，平台搭建促进产销对接，带动村民和村集体增收，带动产业发展。</t>
  </si>
  <si>
    <t>大渡口镇鳜鱼产业创业园</t>
  </si>
  <si>
    <t>东至县大渡口镇</t>
  </si>
  <si>
    <t>东至县大渡口镇政府詹召华</t>
  </si>
  <si>
    <t>2023年拟建设内容：1.大渡口鳜鱼苗种人工繁育基地；2.原料烘干加工车间；3.水产品加工市场；</t>
  </si>
  <si>
    <t>1.村集体增收≥150万元，带动脱贫户增收≥10000元，受益人口≥30人2.项目完工率100%；3.群众满意度≥95%。</t>
  </si>
  <si>
    <t>通过鳜鱼苗种人工繁育实现苗种本地化，提升鳜鱼品质，通过建成原料加工车间和水产品加工市场、完善配套设施，发展壮大鳜鱼产业，延长产业链，带动村民务工增收，带动村集体经济发展</t>
  </si>
  <si>
    <t>香隅镇漕东村道路建设工程</t>
  </si>
  <si>
    <t>建设1.5公里，5公分厚沥青路面，宽5米。</t>
  </si>
  <si>
    <r>
      <rPr>
        <sz val="11"/>
        <color theme="1"/>
        <rFont val="仿宋_GB2312"/>
        <charset val="134"/>
      </rPr>
      <t>1、新建沥青道路长度≥1500米，宽度≥5米，厚度</t>
    </r>
    <r>
      <rPr>
        <sz val="11"/>
        <color theme="1"/>
        <rFont val="宋体"/>
        <charset val="134"/>
      </rPr>
      <t>≧</t>
    </r>
    <r>
      <rPr>
        <sz val="11"/>
        <color theme="1"/>
        <rFont val="仿宋_GB2312"/>
        <charset val="134"/>
      </rPr>
      <t>0.5米；2、项目（工程）验收合格率100%；                        3、群众满意度≥90%。</t>
    </r>
  </si>
  <si>
    <t>改善园区生产生活条件，促进园区产业发展。</t>
  </si>
  <si>
    <t>漕东村乡村振兴创业园项目（亿香园农业机械化设施提升工程）</t>
  </si>
  <si>
    <t>新建农业基地生产廊道300米，采购部分农业机械</t>
  </si>
  <si>
    <t>1.新建农业基地生产廊道300m。             采购农业机械；2.项目完工率100%；3.群众满意度≥95%。</t>
  </si>
  <si>
    <t>通过该项目实施，吸纳村内劳动力5人务工增收，人均务工增收≥0.3万元。</t>
  </si>
  <si>
    <t>香隅镇漕东村创业园广场硬化工程</t>
  </si>
  <si>
    <r>
      <rPr>
        <sz val="11"/>
        <color theme="1"/>
        <rFont val="仿宋_GB2312"/>
        <charset val="134"/>
      </rPr>
      <t>新建创业园广场硬化约4500</t>
    </r>
    <r>
      <rPr>
        <sz val="11"/>
        <color theme="1"/>
        <rFont val="宋体"/>
        <charset val="134"/>
      </rPr>
      <t>㎡</t>
    </r>
    <r>
      <rPr>
        <sz val="11"/>
        <color theme="1"/>
        <rFont val="仿宋_GB2312"/>
        <charset val="134"/>
      </rPr>
      <t>以及广场排水等工程</t>
    </r>
  </si>
  <si>
    <r>
      <rPr>
        <sz val="11"/>
        <color theme="1"/>
        <rFont val="仿宋_GB2312"/>
        <charset val="134"/>
      </rPr>
      <t>1.创业园广场硬化约4500</t>
    </r>
    <r>
      <rPr>
        <sz val="11"/>
        <color theme="1"/>
        <rFont val="宋体"/>
        <charset val="134"/>
      </rPr>
      <t>㎡</t>
    </r>
    <r>
      <rPr>
        <sz val="11"/>
        <color theme="1"/>
        <rFont val="仿宋_GB2312"/>
        <charset val="134"/>
      </rPr>
      <t>2.项目合格率100%;  3.群众满意度≥90%</t>
    </r>
  </si>
  <si>
    <t>通过该项目实施，吸纳村内劳动力6人务工增收，人均务工增收≥0.3万元。</t>
  </si>
  <si>
    <t>庭院经济奖补</t>
  </si>
  <si>
    <t>东至县乡村振兴局章海峰</t>
  </si>
  <si>
    <t>支持脱贫群众、监测户利用屋顶、庭院和房前屋后等闲置资源发展庭院经济给予奖补</t>
  </si>
  <si>
    <t>全县脱贫户和监测户</t>
  </si>
  <si>
    <t>帮助≥500户脱贫户、边缘户、监测户通过发展庭院经济方式实现稳定增收。群众满意度≥90%</t>
  </si>
  <si>
    <t>扶持脱贫户、监测户发展庭院经济增收</t>
  </si>
  <si>
    <t>池州市乡村振兴创业园奖补项目</t>
  </si>
  <si>
    <t>对2022年创建并通过市级验收的乡村振兴创业园给予15万元一次性奖励。</t>
  </si>
  <si>
    <t>经市乡村振兴创业园创建工作领导小组验收认定的乡村振兴创业园</t>
  </si>
  <si>
    <t>项目完工验收合格率100%；收益对象满意度≥90%</t>
  </si>
  <si>
    <t>通过创业园创建，促进农业产业发展，推动农民就近就地就业，带动农民增收，壮大村集体经济。</t>
  </si>
  <si>
    <t>2023年东至县精准帮扶到户（务工奖补、交通补贴）奖补项目</t>
  </si>
  <si>
    <t>就业项目</t>
  </si>
  <si>
    <t>支持全县有劳动能力的脱贫户、边缘户、监测户就业务工、省外务工脱贫人口劳动力交通补贴</t>
  </si>
  <si>
    <t>全县脱贫户、监测户</t>
  </si>
  <si>
    <t>帮助≥6000户脱贫户、边缘户、监测户通过就业务工方式实现稳定增收≥5000元每户,补助标准≥700元每户。</t>
  </si>
  <si>
    <t>扶持脱贫户（监测户）劳动力持续务工增收</t>
  </si>
  <si>
    <t>雨露计划</t>
  </si>
  <si>
    <t>教育
项目</t>
  </si>
  <si>
    <t>脱贫家庭中、高职在籍在校学生补助。</t>
  </si>
  <si>
    <t>全县脱贫家庭中、高职在籍在校学生</t>
  </si>
  <si>
    <t>资助脱贫户子女人数≥900人次。补助标准≥1500元每人每学期。</t>
  </si>
  <si>
    <t>帮助脱贫家庭中、高职在籍在校学生完成学业。</t>
  </si>
  <si>
    <t>项目管理费</t>
  </si>
  <si>
    <t>有关单位、有关乡镇</t>
  </si>
  <si>
    <t>县乡村振兴局章海峰</t>
  </si>
  <si>
    <t>用于项目前期设计、实施过程监督、竣工验收，竣工审计等</t>
  </si>
  <si>
    <t>在到县衔接资金中，按照不超过1%资金比例要求，提取项目管理费，提升项目实施全过程管理水平</t>
  </si>
  <si>
    <t>参与项目申报、实施过程监督、完成后受益</t>
  </si>
  <si>
    <t>小额信贷贴息</t>
  </si>
  <si>
    <t>县政府金融办 吴建设</t>
  </si>
  <si>
    <t>县政府金融办</t>
  </si>
  <si>
    <t>脱贫人口小额信贷贴息</t>
  </si>
  <si>
    <t>脱贫户及监测对象</t>
  </si>
  <si>
    <t>过渡期脱贫户及监测对象小额信贷贴息。</t>
  </si>
  <si>
    <t>切实满足脱贫户及监测对象小额信贷需求，推动脱贫户及监测对象发展生产、持续增收。</t>
  </si>
  <si>
    <t>“防贫保”综合保险</t>
  </si>
  <si>
    <t>县财政局    朱国平</t>
  </si>
  <si>
    <t>县财政局</t>
  </si>
  <si>
    <t>特色农产品保险、健康保险、意外伤害保险、基本生活保障保险、家庭财产损失保险、教育升学补贴保险、履约保证保险</t>
  </si>
  <si>
    <t>依据实施方案，防止脱贫人口和农村低收入人口返贫致贫</t>
  </si>
  <si>
    <t>东至县乡村公益性岗位岗位补贴项目</t>
  </si>
  <si>
    <t>东至县人社局李应乐</t>
  </si>
  <si>
    <t>县人社局</t>
  </si>
  <si>
    <t>支持全县有劳动能力的脱贫户、监测户就业务工</t>
  </si>
  <si>
    <t>全县脱贫户、边缘户、监测户</t>
  </si>
  <si>
    <t>帮助≥550人脱贫人口通过开发公益性岗位方式实现稳定增收，补助标准400元每月。</t>
  </si>
  <si>
    <t>扶持脱贫人口持续增收</t>
  </si>
  <si>
    <t>市政府特困大学生资助</t>
  </si>
  <si>
    <t>东至县学生资助中心     江纯</t>
  </si>
  <si>
    <t>县教体局</t>
  </si>
  <si>
    <t>资助东至籍当年新入学脱贫户、监测户家庭的全日制本科大学生及在校就读期间一直未享受过市政府特困大学生资助的脱贫户、监测户家庭大学生。资助人数不少于70人。</t>
  </si>
  <si>
    <t>脱贫户、监测户家庭大学生</t>
  </si>
  <si>
    <t>满足救助条件的脱贫户、监测户家庭全日制本科大学生，每生资助0.5万元，资助人数≥70人。</t>
  </si>
  <si>
    <t>帮助脱贫户、监测户家庭大学生完成学业</t>
  </si>
  <si>
    <t>木塔乡祝山村老农田基础设施建设项目</t>
    <phoneticPr fontId="1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</si>
</sst>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8" formatCode="0_);[Red]\(0\)"/>
  </numFmts>
  <fonts count="16">
    <font>
      <sz val="11"/>
      <color theme="1"/>
      <name val="宋体"/>
      <charset val="134"/>
      <scheme val="minor"/>
    </font>
    <font>
      <b/>
      <sz val="11"/>
      <color theme="1"/>
      <name val="黑体"/>
      <charset val="134"/>
    </font>
    <font>
      <b/>
      <sz val="11"/>
      <color theme="1"/>
      <name val="宋体"/>
      <charset val="134"/>
      <scheme val="minor"/>
    </font>
    <font>
      <sz val="11"/>
      <color rgb="FFFF0000"/>
      <name val="宋体"/>
      <charset val="134"/>
      <scheme val="minor"/>
    </font>
    <font>
      <sz val="11"/>
      <name val="宋体"/>
      <charset val="134"/>
      <scheme val="minor"/>
    </font>
    <font>
      <sz val="20"/>
      <name val="方正小标宋简体"/>
      <charset val="134"/>
    </font>
    <font>
      <sz val="11"/>
      <name val="黑体"/>
      <charset val="134"/>
    </font>
    <font>
      <sz val="11"/>
      <color theme="1"/>
      <name val="仿宋_GB2312"/>
      <charset val="134"/>
    </font>
    <font>
      <sz val="11"/>
      <name val="仿宋_GB2312"/>
      <charset val="134"/>
    </font>
    <font>
      <sz val="12"/>
      <name val="仿宋_GB2312"/>
      <charset val="134"/>
    </font>
    <font>
      <sz val="11"/>
      <color rgb="FFFF0000"/>
      <name val="仿宋_GB2312"/>
      <charset val="134"/>
    </font>
    <font>
      <sz val="11"/>
      <color rgb="FF000000"/>
      <name val="仿宋_GB2312"/>
      <charset val="134"/>
    </font>
    <font>
      <sz val="11"/>
      <color theme="1"/>
      <name val="宋体"/>
      <charset val="134"/>
      <scheme val="minor"/>
    </font>
    <font>
      <sz val="11"/>
      <color theme="1"/>
      <name val="宋体"/>
      <charset val="134"/>
    </font>
    <font>
      <vertAlign val="superscript"/>
      <sz val="11"/>
      <color theme="1"/>
      <name val="仿宋_GB2312"/>
      <charset val="134"/>
    </font>
    <font>
      <sz val="9"/>
      <name val="宋体"/>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12" fillId="0" borderId="0">
      <alignment vertical="center"/>
    </xf>
  </cellStyleXfs>
  <cellXfs count="39">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0" fontId="0" fillId="0" borderId="0" xfId="0" applyFill="1">
      <alignment vertical="center"/>
    </xf>
    <xf numFmtId="0" fontId="4"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6" fillId="0" borderId="1" xfId="0" applyNumberFormat="1" applyFont="1" applyFill="1" applyBorder="1" applyAlignment="1" applyProtection="1">
      <alignment horizontal="center" vertical="center" wrapText="1"/>
    </xf>
    <xf numFmtId="0" fontId="7" fillId="0" borderId="1" xfId="0" applyNumberFormat="1" applyFont="1" applyFill="1" applyBorder="1" applyAlignment="1" applyProtection="1">
      <alignment horizontal="center" vertical="center" wrapText="1"/>
    </xf>
    <xf numFmtId="178" fontId="6" fillId="0" borderId="1" xfId="0" applyNumberFormat="1" applyFont="1" applyFill="1" applyBorder="1" applyAlignment="1" applyProtection="1">
      <alignment horizontal="center" vertical="center" wrapText="1"/>
    </xf>
    <xf numFmtId="0" fontId="0" fillId="0" borderId="1" xfId="0" applyFill="1" applyBorder="1" applyAlignment="1">
      <alignment horizontal="center" vertical="center"/>
    </xf>
    <xf numFmtId="0" fontId="7" fillId="0" borderId="1" xfId="0" applyNumberFormat="1" applyFont="1" applyFill="1" applyBorder="1" applyAlignment="1" applyProtection="1">
      <alignment horizontal="left" vertical="center" wrapText="1"/>
    </xf>
    <xf numFmtId="0" fontId="8" fillId="0" borderId="1" xfId="0" applyNumberFormat="1" applyFont="1" applyFill="1" applyBorder="1" applyAlignment="1" applyProtection="1">
      <alignment horizontal="left" vertical="center" wrapText="1"/>
    </xf>
    <xf numFmtId="0" fontId="7" fillId="0" borderId="1" xfId="0" applyNumberFormat="1" applyFont="1" applyFill="1" applyBorder="1" applyAlignment="1" applyProtection="1">
      <alignment horizontal="center" vertical="center" wrapText="1"/>
      <protection locked="0"/>
    </xf>
    <xf numFmtId="0" fontId="7" fillId="0" borderId="1" xfId="0" applyNumberFormat="1" applyFont="1" applyFill="1" applyBorder="1" applyAlignment="1" applyProtection="1">
      <alignment horizontal="left" vertical="top" wrapText="1"/>
    </xf>
    <xf numFmtId="0" fontId="7" fillId="0" borderId="1" xfId="0" applyFont="1" applyFill="1" applyBorder="1" applyAlignment="1">
      <alignment horizontal="center" vertical="center" wrapText="1"/>
    </xf>
    <xf numFmtId="0" fontId="7" fillId="0" borderId="1" xfId="1" applyFont="1" applyFill="1" applyBorder="1" applyAlignment="1">
      <alignment horizontal="center" vertical="center" wrapText="1"/>
    </xf>
    <xf numFmtId="0" fontId="8" fillId="0" borderId="1" xfId="0" applyNumberFormat="1" applyFont="1" applyFill="1" applyBorder="1" applyAlignment="1" applyProtection="1">
      <alignment horizontal="center" vertical="center" wrapText="1"/>
    </xf>
    <xf numFmtId="0" fontId="7" fillId="0" borderId="1" xfId="0" applyFont="1" applyFill="1" applyBorder="1" applyAlignment="1">
      <alignment horizontal="justify" vertical="center" wrapText="1"/>
    </xf>
    <xf numFmtId="0" fontId="9" fillId="0" borderId="1" xfId="0" applyNumberFormat="1" applyFont="1" applyFill="1" applyBorder="1" applyAlignment="1" applyProtection="1">
      <alignment horizontal="left" vertical="center" wrapText="1"/>
    </xf>
    <xf numFmtId="0" fontId="10" fillId="0" borderId="1" xfId="0" applyNumberFormat="1"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7" fillId="0" borderId="0"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1" xfId="0" applyNumberFormat="1" applyFont="1" applyFill="1" applyBorder="1" applyAlignment="1" applyProtection="1">
      <alignment horizont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left" vertical="center" wrapText="1"/>
    </xf>
    <xf numFmtId="0" fontId="7" fillId="0" borderId="1" xfId="0" applyFont="1" applyFill="1" applyBorder="1" applyAlignment="1">
      <alignment vertical="center" wrapText="1"/>
    </xf>
    <xf numFmtId="0" fontId="8" fillId="0" borderId="1" xfId="0" applyNumberFormat="1" applyFont="1" applyFill="1" applyBorder="1" applyAlignment="1" applyProtection="1">
      <alignment vertical="center" wrapText="1"/>
    </xf>
    <xf numFmtId="0" fontId="11" fillId="0" borderId="1" xfId="0" applyFont="1" applyFill="1" applyBorder="1" applyAlignment="1">
      <alignment vertical="center" wrapText="1"/>
    </xf>
    <xf numFmtId="0" fontId="8" fillId="0" borderId="1" xfId="0" applyFont="1" applyFill="1" applyBorder="1" applyAlignment="1">
      <alignment vertical="center" wrapText="1"/>
    </xf>
    <xf numFmtId="0" fontId="8" fillId="0" borderId="1" xfId="0" applyNumberFormat="1" applyFont="1" applyFill="1" applyBorder="1" applyAlignment="1">
      <alignment vertical="center" wrapText="1"/>
    </xf>
    <xf numFmtId="0" fontId="7" fillId="0" borderId="1" xfId="0" applyFont="1" applyFill="1" applyBorder="1" applyAlignment="1">
      <alignment horizontal="left" vertical="center"/>
    </xf>
    <xf numFmtId="0" fontId="5" fillId="0" borderId="0" xfId="0" applyNumberFormat="1" applyFont="1" applyFill="1" applyBorder="1" applyAlignment="1" applyProtection="1">
      <alignment horizontal="center" vertical="center" wrapText="1"/>
    </xf>
    <xf numFmtId="0" fontId="6" fillId="0" borderId="1" xfId="0" applyNumberFormat="1" applyFont="1" applyFill="1" applyBorder="1" applyAlignment="1" applyProtection="1">
      <alignment horizontal="center" vertical="center" wrapText="1"/>
    </xf>
    <xf numFmtId="0" fontId="6" fillId="0" borderId="1" xfId="0" applyNumberFormat="1" applyFont="1" applyFill="1" applyBorder="1" applyAlignment="1" applyProtection="1">
      <alignment vertical="center" wrapText="1"/>
    </xf>
  </cellXfs>
  <cellStyles count="2">
    <cellStyle name="常规" xfId="0" builtinId="0"/>
    <cellStyle name="常规 2" xfId="1"/>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72"/>
  <sheetViews>
    <sheetView tabSelected="1" workbookViewId="0">
      <pane ySplit="3" topLeftCell="A124" activePane="bottomLeft" state="frozen"/>
      <selection pane="bottomLeft" activeCell="C126" sqref="C126"/>
    </sheetView>
  </sheetViews>
  <sheetFormatPr defaultColWidth="9" defaultRowHeight="13.5"/>
  <cols>
    <col min="1" max="1" width="4.875" customWidth="1"/>
    <col min="2" max="2" width="8" customWidth="1"/>
    <col min="3" max="3" width="12.875" customWidth="1"/>
    <col min="9" max="9" width="5.75" customWidth="1"/>
    <col min="10" max="10" width="36.75" customWidth="1"/>
    <col min="11" max="11" width="9" style="6" customWidth="1"/>
    <col min="12" max="12" width="9.375" style="6"/>
    <col min="13" max="14" width="9" style="6"/>
    <col min="15" max="15" width="10.375" style="6"/>
    <col min="16" max="16" width="18" customWidth="1"/>
    <col min="17" max="17" width="24.25" style="7" customWidth="1"/>
    <col min="18" max="18" width="22.875" customWidth="1"/>
    <col min="19" max="19" width="5.375" customWidth="1"/>
    <col min="20" max="20" width="5.5" customWidth="1"/>
  </cols>
  <sheetData>
    <row r="1" spans="1:20" ht="41.1" customHeight="1">
      <c r="A1" s="36" t="s">
        <v>0</v>
      </c>
      <c r="B1" s="36"/>
      <c r="C1" s="36"/>
      <c r="D1" s="36"/>
      <c r="E1" s="36"/>
      <c r="F1" s="36"/>
      <c r="G1" s="36"/>
      <c r="H1" s="36"/>
      <c r="I1" s="36"/>
      <c r="J1" s="36"/>
      <c r="K1" s="36"/>
      <c r="L1" s="36"/>
      <c r="M1" s="36"/>
      <c r="N1" s="36"/>
      <c r="O1" s="36"/>
      <c r="P1" s="36"/>
      <c r="Q1" s="36"/>
      <c r="R1" s="36"/>
      <c r="S1" s="36"/>
      <c r="T1" s="36"/>
    </row>
    <row r="2" spans="1:20" s="1" customFormat="1" ht="18.75" customHeight="1">
      <c r="A2" s="37" t="s">
        <v>1</v>
      </c>
      <c r="B2" s="37" t="s">
        <v>2</v>
      </c>
      <c r="C2" s="37" t="s">
        <v>3</v>
      </c>
      <c r="D2" s="37" t="s">
        <v>4</v>
      </c>
      <c r="E2" s="37" t="s">
        <v>5</v>
      </c>
      <c r="F2" s="37" t="s">
        <v>6</v>
      </c>
      <c r="G2" s="37" t="s">
        <v>7</v>
      </c>
      <c r="H2" s="37" t="s">
        <v>8</v>
      </c>
      <c r="I2" s="37" t="s">
        <v>9</v>
      </c>
      <c r="J2" s="37" t="s">
        <v>10</v>
      </c>
      <c r="K2" s="37" t="s">
        <v>11</v>
      </c>
      <c r="L2" s="37"/>
      <c r="M2" s="37"/>
      <c r="N2" s="37"/>
      <c r="O2" s="37"/>
      <c r="P2" s="37" t="s">
        <v>12</v>
      </c>
      <c r="Q2" s="37" t="s">
        <v>13</v>
      </c>
      <c r="R2" s="37" t="s">
        <v>14</v>
      </c>
      <c r="S2" s="37" t="s">
        <v>15</v>
      </c>
      <c r="T2" s="37" t="s">
        <v>16</v>
      </c>
    </row>
    <row r="3" spans="1:20" s="1" customFormat="1" ht="42.75" customHeight="1">
      <c r="A3" s="38"/>
      <c r="B3" s="38"/>
      <c r="C3" s="38"/>
      <c r="D3" s="38"/>
      <c r="E3" s="38"/>
      <c r="F3" s="38"/>
      <c r="G3" s="38"/>
      <c r="H3" s="38"/>
      <c r="I3" s="38"/>
      <c r="J3" s="38"/>
      <c r="K3" s="8" t="s">
        <v>17</v>
      </c>
      <c r="L3" s="10" t="s">
        <v>18</v>
      </c>
      <c r="M3" s="8" t="s">
        <v>19</v>
      </c>
      <c r="N3" s="8" t="s">
        <v>20</v>
      </c>
      <c r="O3" s="8" t="s">
        <v>21</v>
      </c>
      <c r="P3" s="38"/>
      <c r="Q3" s="37"/>
      <c r="R3" s="38"/>
      <c r="S3" s="38"/>
      <c r="T3" s="38"/>
    </row>
    <row r="4" spans="1:20" s="2" customFormat="1" ht="75.95" customHeight="1">
      <c r="A4" s="9">
        <v>1</v>
      </c>
      <c r="B4" s="9" t="s">
        <v>22</v>
      </c>
      <c r="C4" s="9" t="s">
        <v>23</v>
      </c>
      <c r="D4" s="9" t="s">
        <v>24</v>
      </c>
      <c r="E4" s="9" t="s">
        <v>25</v>
      </c>
      <c r="F4" s="9" t="s">
        <v>26</v>
      </c>
      <c r="G4" s="9" t="s">
        <v>27</v>
      </c>
      <c r="H4" s="9" t="s">
        <v>28</v>
      </c>
      <c r="I4" s="9" t="s">
        <v>22</v>
      </c>
      <c r="J4" s="9" t="s">
        <v>29</v>
      </c>
      <c r="K4" s="11">
        <f t="shared" ref="K4:K67" si="0">SUM(L4:O4)</f>
        <v>1000</v>
      </c>
      <c r="L4" s="11">
        <v>1000</v>
      </c>
      <c r="M4" s="11">
        <v>0</v>
      </c>
      <c r="N4" s="11">
        <v>0</v>
      </c>
      <c r="O4" s="11">
        <v>0</v>
      </c>
      <c r="P4" s="9" t="s">
        <v>30</v>
      </c>
      <c r="Q4" s="12" t="s">
        <v>31</v>
      </c>
      <c r="R4" s="9" t="s">
        <v>32</v>
      </c>
      <c r="S4" s="9"/>
      <c r="T4" s="9"/>
    </row>
    <row r="5" spans="1:20" s="2" customFormat="1" ht="93" customHeight="1">
      <c r="A5" s="9">
        <v>2</v>
      </c>
      <c r="B5" s="9" t="s">
        <v>22</v>
      </c>
      <c r="C5" s="9" t="s">
        <v>33</v>
      </c>
      <c r="D5" s="9" t="s">
        <v>24</v>
      </c>
      <c r="E5" s="9" t="s">
        <v>25</v>
      </c>
      <c r="F5" s="9" t="s">
        <v>34</v>
      </c>
      <c r="G5" s="9" t="s">
        <v>27</v>
      </c>
      <c r="H5" s="9" t="s">
        <v>35</v>
      </c>
      <c r="I5" s="9" t="s">
        <v>22</v>
      </c>
      <c r="J5" s="9" t="s">
        <v>36</v>
      </c>
      <c r="K5" s="11">
        <f t="shared" si="0"/>
        <v>1000</v>
      </c>
      <c r="L5" s="11">
        <v>1000</v>
      </c>
      <c r="M5" s="11">
        <v>0</v>
      </c>
      <c r="N5" s="11">
        <v>0</v>
      </c>
      <c r="O5" s="11">
        <v>0</v>
      </c>
      <c r="P5" s="9" t="s">
        <v>37</v>
      </c>
      <c r="Q5" s="12" t="s">
        <v>38</v>
      </c>
      <c r="R5" s="9" t="s">
        <v>39</v>
      </c>
      <c r="S5" s="9"/>
      <c r="T5" s="9"/>
    </row>
    <row r="6" spans="1:20" ht="213" customHeight="1">
      <c r="A6" s="9">
        <v>3</v>
      </c>
      <c r="B6" s="9" t="s">
        <v>40</v>
      </c>
      <c r="C6" s="9" t="s">
        <v>41</v>
      </c>
      <c r="D6" s="9" t="s">
        <v>24</v>
      </c>
      <c r="E6" s="9" t="s">
        <v>42</v>
      </c>
      <c r="F6" s="9" t="s">
        <v>43</v>
      </c>
      <c r="G6" s="9" t="s">
        <v>27</v>
      </c>
      <c r="H6" s="9" t="s">
        <v>44</v>
      </c>
      <c r="I6" s="9" t="s">
        <v>22</v>
      </c>
      <c r="J6" s="9" t="s">
        <v>45</v>
      </c>
      <c r="K6" s="11">
        <f t="shared" si="0"/>
        <v>150</v>
      </c>
      <c r="L6" s="11">
        <v>150</v>
      </c>
      <c r="M6" s="11"/>
      <c r="N6" s="11"/>
      <c r="O6" s="11"/>
      <c r="P6" s="9" t="s">
        <v>46</v>
      </c>
      <c r="Q6" s="12" t="s">
        <v>47</v>
      </c>
      <c r="R6" s="9" t="s">
        <v>48</v>
      </c>
      <c r="S6" s="9"/>
      <c r="T6" s="9"/>
    </row>
    <row r="7" spans="1:20" ht="57" customHeight="1">
      <c r="A7" s="9">
        <v>4</v>
      </c>
      <c r="B7" s="9" t="s">
        <v>49</v>
      </c>
      <c r="C7" s="9" t="s">
        <v>50</v>
      </c>
      <c r="D7" s="9" t="s">
        <v>24</v>
      </c>
      <c r="E7" s="9" t="s">
        <v>42</v>
      </c>
      <c r="F7" s="9" t="s">
        <v>49</v>
      </c>
      <c r="G7" s="9">
        <v>2023</v>
      </c>
      <c r="H7" s="9" t="s">
        <v>51</v>
      </c>
      <c r="I7" s="9" t="s">
        <v>22</v>
      </c>
      <c r="J7" s="9" t="s">
        <v>52</v>
      </c>
      <c r="K7" s="11">
        <f t="shared" si="0"/>
        <v>200</v>
      </c>
      <c r="L7" s="11">
        <v>200</v>
      </c>
      <c r="M7" s="11"/>
      <c r="N7" s="11"/>
      <c r="O7" s="11"/>
      <c r="P7" s="9" t="s">
        <v>46</v>
      </c>
      <c r="Q7" s="12" t="s">
        <v>53</v>
      </c>
      <c r="R7" s="9" t="s">
        <v>54</v>
      </c>
      <c r="S7" s="9"/>
      <c r="T7" s="9"/>
    </row>
    <row r="8" spans="1:20" ht="171.95" customHeight="1">
      <c r="A8" s="9">
        <v>5</v>
      </c>
      <c r="B8" s="9" t="s">
        <v>49</v>
      </c>
      <c r="C8" s="9" t="s">
        <v>55</v>
      </c>
      <c r="D8" s="9" t="s">
        <v>24</v>
      </c>
      <c r="E8" s="9" t="s">
        <v>56</v>
      </c>
      <c r="F8" s="9" t="s">
        <v>57</v>
      </c>
      <c r="G8" s="9" t="s">
        <v>27</v>
      </c>
      <c r="H8" s="9" t="s">
        <v>51</v>
      </c>
      <c r="I8" s="9" t="s">
        <v>22</v>
      </c>
      <c r="J8" s="9" t="s">
        <v>58</v>
      </c>
      <c r="K8" s="11">
        <f t="shared" si="0"/>
        <v>196.5</v>
      </c>
      <c r="L8" s="11">
        <v>150</v>
      </c>
      <c r="M8" s="11"/>
      <c r="N8" s="11">
        <v>46.5</v>
      </c>
      <c r="O8" s="11"/>
      <c r="P8" s="9" t="s">
        <v>46</v>
      </c>
      <c r="Q8" s="12" t="s">
        <v>59</v>
      </c>
      <c r="R8" s="9" t="s">
        <v>60</v>
      </c>
      <c r="S8" s="9"/>
      <c r="T8" s="9"/>
    </row>
    <row r="9" spans="1:20" ht="59.1" customHeight="1">
      <c r="A9" s="9">
        <v>6</v>
      </c>
      <c r="B9" s="9" t="s">
        <v>61</v>
      </c>
      <c r="C9" s="9" t="s">
        <v>62</v>
      </c>
      <c r="D9" s="9" t="s">
        <v>24</v>
      </c>
      <c r="E9" s="9" t="s">
        <v>42</v>
      </c>
      <c r="F9" s="9" t="s">
        <v>63</v>
      </c>
      <c r="G9" s="9">
        <v>2023</v>
      </c>
      <c r="H9" s="9" t="s">
        <v>64</v>
      </c>
      <c r="I9" s="9" t="s">
        <v>22</v>
      </c>
      <c r="J9" s="12" t="s">
        <v>65</v>
      </c>
      <c r="K9" s="11">
        <f t="shared" si="0"/>
        <v>180</v>
      </c>
      <c r="L9" s="11">
        <v>110</v>
      </c>
      <c r="M9" s="11"/>
      <c r="N9" s="11">
        <v>70</v>
      </c>
      <c r="O9" s="11"/>
      <c r="P9" s="9" t="s">
        <v>46</v>
      </c>
      <c r="Q9" s="12" t="s">
        <v>66</v>
      </c>
      <c r="R9" s="9" t="s">
        <v>67</v>
      </c>
      <c r="S9" s="9"/>
      <c r="T9" s="9"/>
    </row>
    <row r="10" spans="1:20" ht="80.099999999999994" customHeight="1">
      <c r="A10" s="9">
        <v>7</v>
      </c>
      <c r="B10" s="9" t="s">
        <v>61</v>
      </c>
      <c r="C10" s="9" t="s">
        <v>68</v>
      </c>
      <c r="D10" s="9" t="s">
        <v>24</v>
      </c>
      <c r="E10" s="9" t="s">
        <v>69</v>
      </c>
      <c r="F10" s="9" t="s">
        <v>70</v>
      </c>
      <c r="G10" s="9">
        <v>2023</v>
      </c>
      <c r="H10" s="9" t="s">
        <v>71</v>
      </c>
      <c r="I10" s="9" t="s">
        <v>22</v>
      </c>
      <c r="J10" s="9" t="s">
        <v>72</v>
      </c>
      <c r="K10" s="11">
        <f t="shared" si="0"/>
        <v>280</v>
      </c>
      <c r="L10" s="11">
        <v>280</v>
      </c>
      <c r="M10" s="11"/>
      <c r="N10" s="11">
        <v>0</v>
      </c>
      <c r="O10" s="11"/>
      <c r="P10" s="9" t="s">
        <v>46</v>
      </c>
      <c r="Q10" s="12" t="s">
        <v>73</v>
      </c>
      <c r="R10" s="9" t="s">
        <v>74</v>
      </c>
      <c r="S10" s="9"/>
      <c r="T10" s="9"/>
    </row>
    <row r="11" spans="1:20" ht="54.95" customHeight="1">
      <c r="A11" s="9">
        <v>8</v>
      </c>
      <c r="B11" s="9" t="s">
        <v>75</v>
      </c>
      <c r="C11" s="9" t="s">
        <v>76</v>
      </c>
      <c r="D11" s="9" t="s">
        <v>24</v>
      </c>
      <c r="E11" s="9" t="s">
        <v>42</v>
      </c>
      <c r="F11" s="9" t="s">
        <v>77</v>
      </c>
      <c r="G11" s="9" t="s">
        <v>27</v>
      </c>
      <c r="H11" s="9" t="s">
        <v>78</v>
      </c>
      <c r="I11" s="9" t="s">
        <v>22</v>
      </c>
      <c r="J11" s="9" t="s">
        <v>79</v>
      </c>
      <c r="K11" s="11">
        <f t="shared" si="0"/>
        <v>80</v>
      </c>
      <c r="L11" s="11">
        <v>80</v>
      </c>
      <c r="M11" s="11"/>
      <c r="N11" s="11"/>
      <c r="O11" s="11"/>
      <c r="P11" s="9" t="s">
        <v>46</v>
      </c>
      <c r="Q11" s="12" t="s">
        <v>80</v>
      </c>
      <c r="R11" s="9" t="s">
        <v>81</v>
      </c>
      <c r="S11" s="9"/>
      <c r="T11" s="9"/>
    </row>
    <row r="12" spans="1:20" ht="105" customHeight="1">
      <c r="A12" s="9">
        <v>9</v>
      </c>
      <c r="B12" s="9" t="s">
        <v>82</v>
      </c>
      <c r="C12" s="9" t="s">
        <v>83</v>
      </c>
      <c r="D12" s="9" t="s">
        <v>24</v>
      </c>
      <c r="E12" s="9" t="s">
        <v>69</v>
      </c>
      <c r="F12" s="9" t="s">
        <v>84</v>
      </c>
      <c r="G12" s="9" t="s">
        <v>27</v>
      </c>
      <c r="H12" s="9" t="s">
        <v>85</v>
      </c>
      <c r="I12" s="9" t="s">
        <v>22</v>
      </c>
      <c r="J12" s="9" t="s">
        <v>86</v>
      </c>
      <c r="K12" s="11">
        <f t="shared" si="0"/>
        <v>200</v>
      </c>
      <c r="L12" s="11">
        <v>180</v>
      </c>
      <c r="M12" s="11"/>
      <c r="N12" s="11">
        <v>20</v>
      </c>
      <c r="O12" s="11"/>
      <c r="P12" s="9" t="s">
        <v>46</v>
      </c>
      <c r="Q12" s="12" t="s">
        <v>87</v>
      </c>
      <c r="R12" s="9" t="s">
        <v>88</v>
      </c>
      <c r="S12" s="9"/>
      <c r="T12" s="9"/>
    </row>
    <row r="13" spans="1:20" ht="108" customHeight="1">
      <c r="A13" s="9">
        <v>10</v>
      </c>
      <c r="B13" s="9" t="s">
        <v>82</v>
      </c>
      <c r="C13" s="9" t="s">
        <v>89</v>
      </c>
      <c r="D13" s="9" t="s">
        <v>24</v>
      </c>
      <c r="E13" s="9" t="s">
        <v>42</v>
      </c>
      <c r="F13" s="9" t="s">
        <v>90</v>
      </c>
      <c r="G13" s="9" t="s">
        <v>27</v>
      </c>
      <c r="H13" s="9" t="s">
        <v>91</v>
      </c>
      <c r="I13" s="9" t="s">
        <v>22</v>
      </c>
      <c r="J13" s="9" t="s">
        <v>92</v>
      </c>
      <c r="K13" s="11">
        <f t="shared" si="0"/>
        <v>325</v>
      </c>
      <c r="L13" s="11">
        <v>225</v>
      </c>
      <c r="M13" s="11"/>
      <c r="N13" s="11">
        <v>100</v>
      </c>
      <c r="O13" s="11"/>
      <c r="P13" s="9" t="s">
        <v>46</v>
      </c>
      <c r="Q13" s="12" t="s">
        <v>93</v>
      </c>
      <c r="R13" s="9" t="s">
        <v>94</v>
      </c>
      <c r="S13" s="9"/>
      <c r="T13" s="9"/>
    </row>
    <row r="14" spans="1:20" s="2" customFormat="1" ht="147.94999999999999" customHeight="1">
      <c r="A14" s="9">
        <v>11</v>
      </c>
      <c r="B14" s="9" t="s">
        <v>95</v>
      </c>
      <c r="C14" s="9" t="s">
        <v>96</v>
      </c>
      <c r="D14" s="9" t="s">
        <v>24</v>
      </c>
      <c r="E14" s="9" t="s">
        <v>42</v>
      </c>
      <c r="F14" s="9" t="s">
        <v>97</v>
      </c>
      <c r="G14" s="9" t="s">
        <v>27</v>
      </c>
      <c r="H14" s="9" t="s">
        <v>98</v>
      </c>
      <c r="I14" s="9" t="s">
        <v>95</v>
      </c>
      <c r="J14" s="9" t="s">
        <v>99</v>
      </c>
      <c r="K14" s="11">
        <f t="shared" si="0"/>
        <v>5000</v>
      </c>
      <c r="L14" s="11">
        <v>5000</v>
      </c>
      <c r="M14" s="11"/>
      <c r="N14" s="11"/>
      <c r="O14" s="11"/>
      <c r="P14" s="9" t="s">
        <v>46</v>
      </c>
      <c r="Q14" s="12" t="s">
        <v>100</v>
      </c>
      <c r="R14" s="9" t="s">
        <v>101</v>
      </c>
      <c r="S14" s="9"/>
      <c r="T14" s="9"/>
    </row>
    <row r="15" spans="1:20" ht="89.1" customHeight="1">
      <c r="A15" s="9">
        <v>12</v>
      </c>
      <c r="B15" s="9" t="s">
        <v>34</v>
      </c>
      <c r="C15" s="9" t="s">
        <v>102</v>
      </c>
      <c r="D15" s="9" t="s">
        <v>24</v>
      </c>
      <c r="E15" s="9" t="s">
        <v>42</v>
      </c>
      <c r="F15" s="9" t="s">
        <v>103</v>
      </c>
      <c r="G15" s="9" t="s">
        <v>27</v>
      </c>
      <c r="H15" s="9" t="s">
        <v>104</v>
      </c>
      <c r="I15" s="9" t="s">
        <v>95</v>
      </c>
      <c r="J15" s="9" t="s">
        <v>105</v>
      </c>
      <c r="K15" s="11">
        <f t="shared" si="0"/>
        <v>240</v>
      </c>
      <c r="L15" s="11">
        <v>200</v>
      </c>
      <c r="M15" s="11"/>
      <c r="N15" s="11">
        <v>40</v>
      </c>
      <c r="O15" s="11"/>
      <c r="P15" s="9" t="s">
        <v>46</v>
      </c>
      <c r="Q15" s="12" t="s">
        <v>106</v>
      </c>
      <c r="R15" s="9" t="s">
        <v>107</v>
      </c>
      <c r="S15" s="9"/>
      <c r="T15" s="9"/>
    </row>
    <row r="16" spans="1:20" ht="89.1" customHeight="1">
      <c r="A16" s="9">
        <v>13</v>
      </c>
      <c r="B16" s="9" t="s">
        <v>34</v>
      </c>
      <c r="C16" s="9" t="s">
        <v>108</v>
      </c>
      <c r="D16" s="9" t="s">
        <v>24</v>
      </c>
      <c r="E16" s="9" t="s">
        <v>42</v>
      </c>
      <c r="F16" s="9" t="s">
        <v>109</v>
      </c>
      <c r="G16" s="9" t="s">
        <v>27</v>
      </c>
      <c r="H16" s="9" t="s">
        <v>104</v>
      </c>
      <c r="I16" s="9" t="s">
        <v>95</v>
      </c>
      <c r="J16" s="9" t="s">
        <v>110</v>
      </c>
      <c r="K16" s="11">
        <f t="shared" si="0"/>
        <v>50</v>
      </c>
      <c r="L16" s="11">
        <v>50</v>
      </c>
      <c r="M16" s="11"/>
      <c r="N16" s="11"/>
      <c r="O16" s="11"/>
      <c r="P16" s="9" t="s">
        <v>46</v>
      </c>
      <c r="Q16" s="12" t="s">
        <v>111</v>
      </c>
      <c r="R16" s="9" t="s">
        <v>112</v>
      </c>
      <c r="S16" s="9"/>
      <c r="T16" s="9"/>
    </row>
    <row r="17" spans="1:20" ht="144" customHeight="1">
      <c r="A17" s="9">
        <v>14</v>
      </c>
      <c r="B17" s="9" t="s">
        <v>26</v>
      </c>
      <c r="C17" s="9" t="s">
        <v>113</v>
      </c>
      <c r="D17" s="9" t="s">
        <v>24</v>
      </c>
      <c r="E17" s="9" t="s">
        <v>42</v>
      </c>
      <c r="F17" s="9" t="s">
        <v>114</v>
      </c>
      <c r="G17" s="9" t="s">
        <v>27</v>
      </c>
      <c r="H17" s="9" t="s">
        <v>28</v>
      </c>
      <c r="I17" s="9" t="s">
        <v>95</v>
      </c>
      <c r="J17" s="9" t="s">
        <v>115</v>
      </c>
      <c r="K17" s="11">
        <f t="shared" si="0"/>
        <v>55</v>
      </c>
      <c r="L17" s="11">
        <v>50</v>
      </c>
      <c r="M17" s="11"/>
      <c r="N17" s="11">
        <v>5</v>
      </c>
      <c r="O17" s="11"/>
      <c r="P17" s="9" t="s">
        <v>46</v>
      </c>
      <c r="Q17" s="12" t="s">
        <v>116</v>
      </c>
      <c r="R17" s="9" t="s">
        <v>117</v>
      </c>
      <c r="S17" s="9"/>
      <c r="T17" s="9"/>
    </row>
    <row r="18" spans="1:20" ht="189">
      <c r="A18" s="9">
        <v>15</v>
      </c>
      <c r="B18" s="9" t="s">
        <v>26</v>
      </c>
      <c r="C18" s="9" t="s">
        <v>118</v>
      </c>
      <c r="D18" s="9" t="s">
        <v>24</v>
      </c>
      <c r="E18" s="9" t="s">
        <v>42</v>
      </c>
      <c r="F18" s="9" t="s">
        <v>26</v>
      </c>
      <c r="G18" s="9" t="s">
        <v>27</v>
      </c>
      <c r="H18" s="9" t="s">
        <v>28</v>
      </c>
      <c r="I18" s="9" t="s">
        <v>95</v>
      </c>
      <c r="J18" s="9" t="s">
        <v>119</v>
      </c>
      <c r="K18" s="11">
        <f t="shared" si="0"/>
        <v>380</v>
      </c>
      <c r="L18" s="11">
        <v>350</v>
      </c>
      <c r="M18" s="11"/>
      <c r="N18" s="11">
        <v>30</v>
      </c>
      <c r="O18" s="11"/>
      <c r="P18" s="9" t="s">
        <v>46</v>
      </c>
      <c r="Q18" s="12" t="s">
        <v>120</v>
      </c>
      <c r="R18" s="9" t="s">
        <v>121</v>
      </c>
      <c r="S18" s="9"/>
      <c r="T18" s="9"/>
    </row>
    <row r="19" spans="1:20" ht="92.1" customHeight="1">
      <c r="A19" s="9">
        <v>16</v>
      </c>
      <c r="B19" s="9" t="s">
        <v>97</v>
      </c>
      <c r="C19" s="9" t="s">
        <v>122</v>
      </c>
      <c r="D19" s="9" t="s">
        <v>24</v>
      </c>
      <c r="E19" s="9" t="s">
        <v>42</v>
      </c>
      <c r="F19" s="9" t="s">
        <v>123</v>
      </c>
      <c r="G19" s="9" t="s">
        <v>27</v>
      </c>
      <c r="H19" s="9" t="s">
        <v>124</v>
      </c>
      <c r="I19" s="9" t="s">
        <v>95</v>
      </c>
      <c r="J19" s="9" t="s">
        <v>125</v>
      </c>
      <c r="K19" s="11">
        <f t="shared" si="0"/>
        <v>100</v>
      </c>
      <c r="L19" s="11">
        <v>70</v>
      </c>
      <c r="M19" s="11"/>
      <c r="N19" s="11">
        <v>30</v>
      </c>
      <c r="O19" s="11"/>
      <c r="P19" s="9" t="s">
        <v>46</v>
      </c>
      <c r="Q19" s="12" t="s">
        <v>126</v>
      </c>
      <c r="R19" s="9" t="s">
        <v>127</v>
      </c>
      <c r="S19" s="9"/>
      <c r="T19" s="9"/>
    </row>
    <row r="20" spans="1:20" ht="67.5">
      <c r="A20" s="9">
        <v>17</v>
      </c>
      <c r="B20" s="9" t="s">
        <v>97</v>
      </c>
      <c r="C20" s="9" t="s">
        <v>128</v>
      </c>
      <c r="D20" s="9" t="s">
        <v>24</v>
      </c>
      <c r="E20" s="9" t="s">
        <v>42</v>
      </c>
      <c r="F20" s="9" t="s">
        <v>129</v>
      </c>
      <c r="G20" s="9" t="s">
        <v>27</v>
      </c>
      <c r="H20" s="9" t="s">
        <v>130</v>
      </c>
      <c r="I20" s="9" t="s">
        <v>95</v>
      </c>
      <c r="J20" s="9" t="s">
        <v>131</v>
      </c>
      <c r="K20" s="11">
        <f t="shared" si="0"/>
        <v>196</v>
      </c>
      <c r="L20" s="11">
        <v>176</v>
      </c>
      <c r="M20" s="11"/>
      <c r="N20" s="11"/>
      <c r="O20" s="11">
        <v>20</v>
      </c>
      <c r="P20" s="9" t="s">
        <v>46</v>
      </c>
      <c r="Q20" s="12" t="s">
        <v>132</v>
      </c>
      <c r="R20" s="9" t="s">
        <v>127</v>
      </c>
      <c r="S20" s="9"/>
      <c r="T20" s="9"/>
    </row>
    <row r="21" spans="1:20" ht="117.95" customHeight="1">
      <c r="A21" s="9">
        <v>18</v>
      </c>
      <c r="B21" s="9" t="s">
        <v>133</v>
      </c>
      <c r="C21" s="9" t="s">
        <v>134</v>
      </c>
      <c r="D21" s="9" t="s">
        <v>24</v>
      </c>
      <c r="E21" s="9" t="s">
        <v>42</v>
      </c>
      <c r="F21" s="9" t="s">
        <v>135</v>
      </c>
      <c r="G21" s="9" t="s">
        <v>27</v>
      </c>
      <c r="H21" s="9" t="s">
        <v>136</v>
      </c>
      <c r="I21" s="9" t="s">
        <v>95</v>
      </c>
      <c r="J21" s="9" t="s">
        <v>137</v>
      </c>
      <c r="K21" s="11">
        <f t="shared" si="0"/>
        <v>240</v>
      </c>
      <c r="L21" s="11">
        <v>192</v>
      </c>
      <c r="M21" s="11"/>
      <c r="N21" s="11">
        <v>48</v>
      </c>
      <c r="O21" s="11"/>
      <c r="P21" s="9" t="s">
        <v>46</v>
      </c>
      <c r="Q21" s="12" t="s">
        <v>138</v>
      </c>
      <c r="R21" s="9" t="s">
        <v>139</v>
      </c>
      <c r="S21" s="9"/>
      <c r="T21" s="9"/>
    </row>
    <row r="22" spans="1:20" ht="123.95" customHeight="1">
      <c r="A22" s="9">
        <v>19</v>
      </c>
      <c r="B22" s="9" t="s">
        <v>133</v>
      </c>
      <c r="C22" s="9" t="s">
        <v>140</v>
      </c>
      <c r="D22" s="9" t="s">
        <v>24</v>
      </c>
      <c r="E22" s="9" t="s">
        <v>42</v>
      </c>
      <c r="F22" s="9" t="s">
        <v>141</v>
      </c>
      <c r="G22" s="9" t="s">
        <v>27</v>
      </c>
      <c r="H22" s="9" t="s">
        <v>136</v>
      </c>
      <c r="I22" s="9" t="s">
        <v>95</v>
      </c>
      <c r="J22" s="12" t="s">
        <v>142</v>
      </c>
      <c r="K22" s="11">
        <f t="shared" si="0"/>
        <v>873</v>
      </c>
      <c r="L22" s="11">
        <v>773</v>
      </c>
      <c r="M22" s="11"/>
      <c r="N22" s="11"/>
      <c r="O22" s="11">
        <v>100</v>
      </c>
      <c r="P22" s="9" t="s">
        <v>46</v>
      </c>
      <c r="Q22" s="12" t="s">
        <v>143</v>
      </c>
      <c r="R22" s="9" t="s">
        <v>144</v>
      </c>
      <c r="S22" s="9"/>
      <c r="T22" s="9"/>
    </row>
    <row r="23" spans="1:20" ht="51" customHeight="1">
      <c r="A23" s="9">
        <v>20</v>
      </c>
      <c r="B23" s="9" t="s">
        <v>133</v>
      </c>
      <c r="C23" s="9" t="s">
        <v>145</v>
      </c>
      <c r="D23" s="9" t="s">
        <v>24</v>
      </c>
      <c r="E23" s="9" t="s">
        <v>42</v>
      </c>
      <c r="F23" s="9" t="s">
        <v>146</v>
      </c>
      <c r="G23" s="9" t="s">
        <v>27</v>
      </c>
      <c r="H23" s="9" t="s">
        <v>136</v>
      </c>
      <c r="I23" s="9" t="s">
        <v>147</v>
      </c>
      <c r="J23" s="9" t="s">
        <v>148</v>
      </c>
      <c r="K23" s="11">
        <f t="shared" si="0"/>
        <v>1100</v>
      </c>
      <c r="L23" s="11">
        <v>400</v>
      </c>
      <c r="M23" s="11"/>
      <c r="N23" s="11">
        <v>700</v>
      </c>
      <c r="O23" s="11"/>
      <c r="P23" s="9" t="s">
        <v>46</v>
      </c>
      <c r="Q23" s="12" t="s">
        <v>149</v>
      </c>
      <c r="R23" s="9" t="s">
        <v>150</v>
      </c>
      <c r="S23" s="9"/>
      <c r="T23" s="9"/>
    </row>
    <row r="24" spans="1:20" ht="81" customHeight="1">
      <c r="A24" s="9">
        <v>21</v>
      </c>
      <c r="B24" s="9" t="s">
        <v>133</v>
      </c>
      <c r="C24" s="9" t="s">
        <v>151</v>
      </c>
      <c r="D24" s="9" t="s">
        <v>24</v>
      </c>
      <c r="E24" s="9" t="s">
        <v>42</v>
      </c>
      <c r="F24" s="9" t="s">
        <v>152</v>
      </c>
      <c r="G24" s="9" t="s">
        <v>27</v>
      </c>
      <c r="H24" s="9" t="s">
        <v>136</v>
      </c>
      <c r="I24" s="9" t="s">
        <v>95</v>
      </c>
      <c r="J24" s="9" t="s">
        <v>153</v>
      </c>
      <c r="K24" s="11">
        <f t="shared" si="0"/>
        <v>1300</v>
      </c>
      <c r="L24" s="11">
        <v>800</v>
      </c>
      <c r="M24" s="11"/>
      <c r="N24" s="11">
        <v>500</v>
      </c>
      <c r="O24" s="11"/>
      <c r="P24" s="9" t="s">
        <v>46</v>
      </c>
      <c r="Q24" s="12" t="s">
        <v>154</v>
      </c>
      <c r="R24" s="9" t="s">
        <v>155</v>
      </c>
      <c r="S24" s="9"/>
      <c r="T24" s="9"/>
    </row>
    <row r="25" spans="1:20" ht="69" customHeight="1">
      <c r="A25" s="9">
        <v>22</v>
      </c>
      <c r="B25" s="9" t="s">
        <v>133</v>
      </c>
      <c r="C25" s="9" t="s">
        <v>156</v>
      </c>
      <c r="D25" s="9" t="s">
        <v>24</v>
      </c>
      <c r="E25" s="9" t="s">
        <v>42</v>
      </c>
      <c r="F25" s="9" t="s">
        <v>157</v>
      </c>
      <c r="G25" s="9" t="s">
        <v>27</v>
      </c>
      <c r="H25" s="9" t="s">
        <v>136</v>
      </c>
      <c r="I25" s="9" t="s">
        <v>95</v>
      </c>
      <c r="J25" s="9" t="s">
        <v>158</v>
      </c>
      <c r="K25" s="11">
        <f t="shared" si="0"/>
        <v>600</v>
      </c>
      <c r="L25" s="11">
        <v>600</v>
      </c>
      <c r="M25" s="11"/>
      <c r="N25" s="11"/>
      <c r="O25" s="11"/>
      <c r="P25" s="9" t="s">
        <v>46</v>
      </c>
      <c r="Q25" s="12" t="s">
        <v>159</v>
      </c>
      <c r="R25" s="9" t="s">
        <v>160</v>
      </c>
      <c r="S25" s="9"/>
      <c r="T25" s="9"/>
    </row>
    <row r="26" spans="1:20" ht="93.95" customHeight="1">
      <c r="A26" s="9">
        <v>23</v>
      </c>
      <c r="B26" s="9" t="s">
        <v>82</v>
      </c>
      <c r="C26" s="9" t="s">
        <v>161</v>
      </c>
      <c r="D26" s="9" t="s">
        <v>24</v>
      </c>
      <c r="E26" s="9" t="s">
        <v>42</v>
      </c>
      <c r="F26" s="9" t="s">
        <v>162</v>
      </c>
      <c r="G26" s="9" t="s">
        <v>27</v>
      </c>
      <c r="H26" s="9" t="s">
        <v>91</v>
      </c>
      <c r="I26" s="9" t="s">
        <v>95</v>
      </c>
      <c r="J26" s="9" t="s">
        <v>163</v>
      </c>
      <c r="K26" s="11">
        <f t="shared" si="0"/>
        <v>55</v>
      </c>
      <c r="L26" s="11">
        <v>50</v>
      </c>
      <c r="M26" s="11"/>
      <c r="N26" s="11">
        <v>5</v>
      </c>
      <c r="O26" s="11"/>
      <c r="P26" s="9" t="s">
        <v>46</v>
      </c>
      <c r="Q26" s="12" t="s">
        <v>164</v>
      </c>
      <c r="R26" s="9" t="s">
        <v>165</v>
      </c>
      <c r="S26" s="9"/>
      <c r="T26" s="9"/>
    </row>
    <row r="27" spans="1:20" s="2" customFormat="1" ht="81" customHeight="1">
      <c r="A27" s="9">
        <v>24</v>
      </c>
      <c r="B27" s="9" t="s">
        <v>166</v>
      </c>
      <c r="C27" s="9" t="s">
        <v>167</v>
      </c>
      <c r="D27" s="9" t="s">
        <v>24</v>
      </c>
      <c r="E27" s="9" t="s">
        <v>42</v>
      </c>
      <c r="F27" s="9" t="s">
        <v>168</v>
      </c>
      <c r="G27" s="9" t="s">
        <v>27</v>
      </c>
      <c r="H27" s="9" t="s">
        <v>169</v>
      </c>
      <c r="I27" s="9" t="s">
        <v>95</v>
      </c>
      <c r="J27" s="9" t="s">
        <v>170</v>
      </c>
      <c r="K27" s="11">
        <f t="shared" si="0"/>
        <v>200</v>
      </c>
      <c r="L27" s="11">
        <v>200</v>
      </c>
      <c r="M27" s="11"/>
      <c r="N27" s="11"/>
      <c r="O27" s="11"/>
      <c r="P27" s="9" t="s">
        <v>46</v>
      </c>
      <c r="Q27" s="12" t="s">
        <v>171</v>
      </c>
      <c r="R27" s="9" t="s">
        <v>172</v>
      </c>
      <c r="S27" s="9"/>
      <c r="T27" s="9"/>
    </row>
    <row r="28" spans="1:20" ht="69" customHeight="1">
      <c r="A28" s="9">
        <v>25</v>
      </c>
      <c r="B28" s="9" t="s">
        <v>166</v>
      </c>
      <c r="C28" s="9" t="s">
        <v>173</v>
      </c>
      <c r="D28" s="9" t="s">
        <v>24</v>
      </c>
      <c r="E28" s="9" t="s">
        <v>42</v>
      </c>
      <c r="F28" s="9" t="s">
        <v>174</v>
      </c>
      <c r="G28" s="9" t="s">
        <v>27</v>
      </c>
      <c r="H28" s="9" t="s">
        <v>169</v>
      </c>
      <c r="I28" s="9" t="s">
        <v>95</v>
      </c>
      <c r="J28" s="9" t="s">
        <v>175</v>
      </c>
      <c r="K28" s="11">
        <f t="shared" si="0"/>
        <v>60</v>
      </c>
      <c r="L28" s="11">
        <v>60</v>
      </c>
      <c r="M28" s="11"/>
      <c r="N28" s="11"/>
      <c r="O28" s="11"/>
      <c r="P28" s="9" t="s">
        <v>46</v>
      </c>
      <c r="Q28" s="12" t="s">
        <v>176</v>
      </c>
      <c r="R28" s="13" t="s">
        <v>177</v>
      </c>
      <c r="S28" s="9"/>
      <c r="T28" s="9"/>
    </row>
    <row r="29" spans="1:20" ht="90" customHeight="1">
      <c r="A29" s="9">
        <v>26</v>
      </c>
      <c r="B29" s="9" t="s">
        <v>166</v>
      </c>
      <c r="C29" s="9" t="s">
        <v>178</v>
      </c>
      <c r="D29" s="9" t="s">
        <v>24</v>
      </c>
      <c r="E29" s="9" t="s">
        <v>42</v>
      </c>
      <c r="F29" s="9" t="s">
        <v>179</v>
      </c>
      <c r="G29" s="9" t="s">
        <v>27</v>
      </c>
      <c r="H29" s="9" t="s">
        <v>169</v>
      </c>
      <c r="I29" s="9" t="s">
        <v>95</v>
      </c>
      <c r="J29" s="9" t="s">
        <v>180</v>
      </c>
      <c r="K29" s="11">
        <f t="shared" si="0"/>
        <v>75</v>
      </c>
      <c r="L29" s="11">
        <v>35</v>
      </c>
      <c r="M29" s="11"/>
      <c r="N29" s="11">
        <v>10</v>
      </c>
      <c r="O29" s="11">
        <v>30</v>
      </c>
      <c r="P29" s="9" t="s">
        <v>46</v>
      </c>
      <c r="Q29" s="13" t="s">
        <v>176</v>
      </c>
      <c r="R29" s="9" t="s">
        <v>181</v>
      </c>
      <c r="S29" s="9"/>
      <c r="T29" s="9"/>
    </row>
    <row r="30" spans="1:20" ht="54">
      <c r="A30" s="9">
        <v>27</v>
      </c>
      <c r="B30" s="9" t="s">
        <v>166</v>
      </c>
      <c r="C30" s="9" t="s">
        <v>182</v>
      </c>
      <c r="D30" s="9" t="s">
        <v>24</v>
      </c>
      <c r="E30" s="9" t="s">
        <v>42</v>
      </c>
      <c r="F30" s="9" t="s">
        <v>183</v>
      </c>
      <c r="G30" s="9" t="s">
        <v>27</v>
      </c>
      <c r="H30" s="9" t="s">
        <v>169</v>
      </c>
      <c r="I30" s="9" t="s">
        <v>95</v>
      </c>
      <c r="J30" s="9" t="s">
        <v>184</v>
      </c>
      <c r="K30" s="11">
        <f t="shared" si="0"/>
        <v>70</v>
      </c>
      <c r="L30" s="11">
        <v>70</v>
      </c>
      <c r="M30" s="11"/>
      <c r="N30" s="11"/>
      <c r="O30" s="11"/>
      <c r="P30" s="9" t="s">
        <v>46</v>
      </c>
      <c r="Q30" s="12" t="s">
        <v>185</v>
      </c>
      <c r="R30" s="9" t="s">
        <v>186</v>
      </c>
      <c r="S30" s="9"/>
      <c r="T30" s="9"/>
    </row>
    <row r="31" spans="1:20" ht="54" customHeight="1">
      <c r="A31" s="9">
        <v>28</v>
      </c>
      <c r="B31" s="9" t="s">
        <v>166</v>
      </c>
      <c r="C31" s="9" t="s">
        <v>187</v>
      </c>
      <c r="D31" s="9" t="s">
        <v>24</v>
      </c>
      <c r="E31" s="9" t="s">
        <v>42</v>
      </c>
      <c r="F31" s="9" t="s">
        <v>188</v>
      </c>
      <c r="G31" s="9" t="s">
        <v>27</v>
      </c>
      <c r="H31" s="9" t="s">
        <v>189</v>
      </c>
      <c r="I31" s="9" t="s">
        <v>95</v>
      </c>
      <c r="J31" s="9" t="s">
        <v>190</v>
      </c>
      <c r="K31" s="11">
        <f t="shared" si="0"/>
        <v>76</v>
      </c>
      <c r="L31" s="11">
        <v>76</v>
      </c>
      <c r="M31" s="11"/>
      <c r="N31" s="11"/>
      <c r="O31" s="11"/>
      <c r="P31" s="9" t="s">
        <v>46</v>
      </c>
      <c r="Q31" s="12" t="s">
        <v>191</v>
      </c>
      <c r="R31" s="9" t="s">
        <v>186</v>
      </c>
      <c r="S31" s="9"/>
      <c r="T31" s="9"/>
    </row>
    <row r="32" spans="1:20" ht="40.5">
      <c r="A32" s="9">
        <v>29</v>
      </c>
      <c r="B32" s="9" t="s">
        <v>166</v>
      </c>
      <c r="C32" s="9" t="s">
        <v>192</v>
      </c>
      <c r="D32" s="9" t="s">
        <v>24</v>
      </c>
      <c r="E32" s="9" t="s">
        <v>42</v>
      </c>
      <c r="F32" s="9" t="s">
        <v>193</v>
      </c>
      <c r="G32" s="9" t="s">
        <v>27</v>
      </c>
      <c r="H32" s="9" t="s">
        <v>169</v>
      </c>
      <c r="I32" s="9" t="s">
        <v>95</v>
      </c>
      <c r="J32" s="9" t="s">
        <v>194</v>
      </c>
      <c r="K32" s="11">
        <f t="shared" si="0"/>
        <v>60</v>
      </c>
      <c r="L32" s="11">
        <v>60</v>
      </c>
      <c r="M32" s="11"/>
      <c r="N32" s="11"/>
      <c r="O32" s="11"/>
      <c r="P32" s="9" t="s">
        <v>46</v>
      </c>
      <c r="Q32" s="12" t="s">
        <v>195</v>
      </c>
      <c r="R32" s="9" t="s">
        <v>186</v>
      </c>
      <c r="S32" s="9"/>
      <c r="T32" s="9"/>
    </row>
    <row r="33" spans="1:20" ht="78" customHeight="1">
      <c r="A33" s="9">
        <v>30</v>
      </c>
      <c r="B33" s="9" t="s">
        <v>40</v>
      </c>
      <c r="C33" s="9" t="s">
        <v>196</v>
      </c>
      <c r="D33" s="9" t="s">
        <v>24</v>
      </c>
      <c r="E33" s="9" t="s">
        <v>42</v>
      </c>
      <c r="F33" s="9" t="s">
        <v>197</v>
      </c>
      <c r="G33" s="9" t="s">
        <v>27</v>
      </c>
      <c r="H33" s="9" t="s">
        <v>198</v>
      </c>
      <c r="I33" s="9" t="s">
        <v>95</v>
      </c>
      <c r="J33" s="9" t="s">
        <v>199</v>
      </c>
      <c r="K33" s="11">
        <f t="shared" si="0"/>
        <v>150</v>
      </c>
      <c r="L33" s="11">
        <v>150</v>
      </c>
      <c r="M33" s="11"/>
      <c r="N33" s="11"/>
      <c r="O33" s="11"/>
      <c r="P33" s="9" t="s">
        <v>46</v>
      </c>
      <c r="Q33" s="12" t="s">
        <v>200</v>
      </c>
      <c r="R33" s="9" t="s">
        <v>201</v>
      </c>
      <c r="S33" s="9"/>
      <c r="T33" s="9"/>
    </row>
    <row r="34" spans="1:20" ht="81">
      <c r="A34" s="9">
        <v>31</v>
      </c>
      <c r="B34" s="9" t="s">
        <v>202</v>
      </c>
      <c r="C34" s="9" t="s">
        <v>203</v>
      </c>
      <c r="D34" s="9" t="s">
        <v>24</v>
      </c>
      <c r="E34" s="9" t="s">
        <v>56</v>
      </c>
      <c r="F34" s="9" t="s">
        <v>204</v>
      </c>
      <c r="G34" s="9" t="s">
        <v>27</v>
      </c>
      <c r="H34" s="9" t="s">
        <v>205</v>
      </c>
      <c r="I34" s="9" t="s">
        <v>95</v>
      </c>
      <c r="J34" s="9" t="s">
        <v>206</v>
      </c>
      <c r="K34" s="11">
        <f t="shared" si="0"/>
        <v>198</v>
      </c>
      <c r="L34" s="11">
        <v>198</v>
      </c>
      <c r="M34" s="11">
        <v>0</v>
      </c>
      <c r="N34" s="11">
        <v>0</v>
      </c>
      <c r="O34" s="11">
        <v>0</v>
      </c>
      <c r="P34" s="9" t="s">
        <v>46</v>
      </c>
      <c r="Q34" s="12" t="s">
        <v>207</v>
      </c>
      <c r="R34" s="9" t="s">
        <v>208</v>
      </c>
      <c r="S34" s="9"/>
      <c r="T34" s="9"/>
    </row>
    <row r="35" spans="1:20" ht="66" customHeight="1">
      <c r="A35" s="9">
        <v>32</v>
      </c>
      <c r="B35" s="9" t="s">
        <v>202</v>
      </c>
      <c r="C35" s="9" t="s">
        <v>209</v>
      </c>
      <c r="D35" s="9" t="s">
        <v>24</v>
      </c>
      <c r="E35" s="9" t="s">
        <v>42</v>
      </c>
      <c r="F35" s="9" t="s">
        <v>210</v>
      </c>
      <c r="G35" s="9" t="s">
        <v>27</v>
      </c>
      <c r="H35" s="9" t="s">
        <v>205</v>
      </c>
      <c r="I35" s="9" t="s">
        <v>95</v>
      </c>
      <c r="J35" s="9" t="s">
        <v>211</v>
      </c>
      <c r="K35" s="11">
        <f t="shared" si="0"/>
        <v>180</v>
      </c>
      <c r="L35" s="11">
        <v>130</v>
      </c>
      <c r="M35" s="11"/>
      <c r="N35" s="11">
        <v>50</v>
      </c>
      <c r="O35" s="11"/>
      <c r="P35" s="9" t="s">
        <v>46</v>
      </c>
      <c r="Q35" s="12" t="s">
        <v>212</v>
      </c>
      <c r="R35" s="9" t="s">
        <v>213</v>
      </c>
      <c r="S35" s="9"/>
      <c r="T35" s="9"/>
    </row>
    <row r="36" spans="1:20" ht="141.94999999999999" customHeight="1">
      <c r="A36" s="9">
        <v>33</v>
      </c>
      <c r="B36" s="9" t="s">
        <v>202</v>
      </c>
      <c r="C36" s="9" t="s">
        <v>214</v>
      </c>
      <c r="D36" s="9" t="s">
        <v>24</v>
      </c>
      <c r="E36" s="9" t="s">
        <v>42</v>
      </c>
      <c r="F36" s="9" t="s">
        <v>215</v>
      </c>
      <c r="G36" s="9" t="s">
        <v>27</v>
      </c>
      <c r="H36" s="9" t="s">
        <v>205</v>
      </c>
      <c r="I36" s="9" t="s">
        <v>95</v>
      </c>
      <c r="J36" s="9" t="s">
        <v>216</v>
      </c>
      <c r="K36" s="11">
        <f t="shared" si="0"/>
        <v>230</v>
      </c>
      <c r="L36" s="11">
        <v>200</v>
      </c>
      <c r="M36" s="11"/>
      <c r="N36" s="11">
        <v>30</v>
      </c>
      <c r="O36" s="11"/>
      <c r="P36" s="9" t="s">
        <v>46</v>
      </c>
      <c r="Q36" s="12" t="s">
        <v>217</v>
      </c>
      <c r="R36" s="9" t="s">
        <v>218</v>
      </c>
      <c r="S36" s="9"/>
      <c r="T36" s="9"/>
    </row>
    <row r="37" spans="1:20" s="3" customFormat="1" ht="83.1" customHeight="1">
      <c r="A37" s="9">
        <v>34</v>
      </c>
      <c r="B37" s="9" t="s">
        <v>49</v>
      </c>
      <c r="C37" s="9" t="s">
        <v>219</v>
      </c>
      <c r="D37" s="9" t="s">
        <v>24</v>
      </c>
      <c r="E37" s="9" t="s">
        <v>42</v>
      </c>
      <c r="F37" s="9" t="s">
        <v>220</v>
      </c>
      <c r="G37" s="9" t="s">
        <v>27</v>
      </c>
      <c r="H37" s="9" t="s">
        <v>51</v>
      </c>
      <c r="I37" s="9" t="s">
        <v>95</v>
      </c>
      <c r="J37" s="9" t="s">
        <v>221</v>
      </c>
      <c r="K37" s="11">
        <f t="shared" si="0"/>
        <v>160</v>
      </c>
      <c r="L37" s="11">
        <v>130</v>
      </c>
      <c r="M37" s="11"/>
      <c r="N37" s="11">
        <v>10</v>
      </c>
      <c r="O37" s="11">
        <v>20</v>
      </c>
      <c r="P37" s="9" t="s">
        <v>46</v>
      </c>
      <c r="Q37" s="12" t="s">
        <v>222</v>
      </c>
      <c r="R37" s="9" t="s">
        <v>223</v>
      </c>
      <c r="S37" s="9"/>
      <c r="T37" s="9"/>
    </row>
    <row r="38" spans="1:20" ht="72.95" customHeight="1">
      <c r="A38" s="9">
        <v>35</v>
      </c>
      <c r="B38" s="9" t="s">
        <v>49</v>
      </c>
      <c r="C38" s="9" t="s">
        <v>224</v>
      </c>
      <c r="D38" s="9" t="s">
        <v>24</v>
      </c>
      <c r="E38" s="9" t="s">
        <v>42</v>
      </c>
      <c r="F38" s="9" t="s">
        <v>225</v>
      </c>
      <c r="G38" s="9" t="s">
        <v>27</v>
      </c>
      <c r="H38" s="9" t="s">
        <v>51</v>
      </c>
      <c r="I38" s="9" t="s">
        <v>95</v>
      </c>
      <c r="J38" s="9" t="s">
        <v>226</v>
      </c>
      <c r="K38" s="11">
        <f t="shared" si="0"/>
        <v>150</v>
      </c>
      <c r="L38" s="11">
        <v>150</v>
      </c>
      <c r="M38" s="11"/>
      <c r="N38" s="11"/>
      <c r="O38" s="11"/>
      <c r="P38" s="9" t="s">
        <v>46</v>
      </c>
      <c r="Q38" s="12" t="s">
        <v>227</v>
      </c>
      <c r="R38" s="9" t="s">
        <v>201</v>
      </c>
      <c r="S38" s="9"/>
      <c r="T38" s="9"/>
    </row>
    <row r="39" spans="1:20" ht="81">
      <c r="A39" s="9">
        <v>36</v>
      </c>
      <c r="B39" s="9" t="s">
        <v>49</v>
      </c>
      <c r="C39" s="9" t="s">
        <v>228</v>
      </c>
      <c r="D39" s="9" t="s">
        <v>24</v>
      </c>
      <c r="E39" s="9" t="s">
        <v>229</v>
      </c>
      <c r="F39" s="9" t="s">
        <v>230</v>
      </c>
      <c r="G39" s="9" t="s">
        <v>27</v>
      </c>
      <c r="H39" s="9" t="s">
        <v>51</v>
      </c>
      <c r="I39" s="9" t="s">
        <v>95</v>
      </c>
      <c r="J39" s="9" t="s">
        <v>231</v>
      </c>
      <c r="K39" s="11">
        <f t="shared" si="0"/>
        <v>80</v>
      </c>
      <c r="L39" s="11">
        <v>80</v>
      </c>
      <c r="M39" s="11"/>
      <c r="N39" s="11"/>
      <c r="O39" s="11"/>
      <c r="P39" s="9" t="s">
        <v>46</v>
      </c>
      <c r="Q39" s="12" t="s">
        <v>232</v>
      </c>
      <c r="R39" s="9" t="s">
        <v>201</v>
      </c>
      <c r="S39" s="9"/>
      <c r="T39" s="9"/>
    </row>
    <row r="40" spans="1:20" ht="93" customHeight="1">
      <c r="A40" s="9">
        <v>37</v>
      </c>
      <c r="B40" s="9" t="s">
        <v>61</v>
      </c>
      <c r="C40" s="9" t="s">
        <v>233</v>
      </c>
      <c r="D40" s="9" t="s">
        <v>24</v>
      </c>
      <c r="E40" s="9" t="s">
        <v>42</v>
      </c>
      <c r="F40" s="9" t="s">
        <v>70</v>
      </c>
      <c r="G40" s="9">
        <v>2023</v>
      </c>
      <c r="H40" s="9" t="s">
        <v>71</v>
      </c>
      <c r="I40" s="9" t="s">
        <v>95</v>
      </c>
      <c r="J40" s="9" t="s">
        <v>234</v>
      </c>
      <c r="K40" s="11">
        <f t="shared" si="0"/>
        <v>145</v>
      </c>
      <c r="L40" s="11">
        <v>145</v>
      </c>
      <c r="M40" s="11"/>
      <c r="N40" s="11"/>
      <c r="O40" s="11">
        <v>0</v>
      </c>
      <c r="P40" s="9" t="s">
        <v>46</v>
      </c>
      <c r="Q40" s="12" t="s">
        <v>235</v>
      </c>
      <c r="R40" s="9" t="s">
        <v>236</v>
      </c>
      <c r="S40" s="9"/>
      <c r="T40" s="9"/>
    </row>
    <row r="41" spans="1:20" ht="94.5">
      <c r="A41" s="9">
        <v>38</v>
      </c>
      <c r="B41" s="9" t="s">
        <v>61</v>
      </c>
      <c r="C41" s="9" t="s">
        <v>237</v>
      </c>
      <c r="D41" s="9" t="s">
        <v>24</v>
      </c>
      <c r="E41" s="9" t="s">
        <v>42</v>
      </c>
      <c r="F41" s="9" t="s">
        <v>238</v>
      </c>
      <c r="G41" s="9" t="s">
        <v>27</v>
      </c>
      <c r="H41" s="9" t="s">
        <v>71</v>
      </c>
      <c r="I41" s="9" t="s">
        <v>95</v>
      </c>
      <c r="J41" s="9" t="s">
        <v>239</v>
      </c>
      <c r="K41" s="11">
        <f t="shared" si="0"/>
        <v>60</v>
      </c>
      <c r="L41" s="11">
        <v>50</v>
      </c>
      <c r="M41" s="11"/>
      <c r="N41" s="11">
        <v>10</v>
      </c>
      <c r="O41" s="11"/>
      <c r="P41" s="9" t="s">
        <v>46</v>
      </c>
      <c r="Q41" s="12" t="s">
        <v>240</v>
      </c>
      <c r="R41" s="9" t="s">
        <v>241</v>
      </c>
      <c r="S41" s="9"/>
      <c r="T41" s="9"/>
    </row>
    <row r="42" spans="1:20" ht="108" customHeight="1">
      <c r="A42" s="9">
        <v>39</v>
      </c>
      <c r="B42" s="9" t="s">
        <v>242</v>
      </c>
      <c r="C42" s="9" t="s">
        <v>243</v>
      </c>
      <c r="D42" s="9" t="s">
        <v>24</v>
      </c>
      <c r="E42" s="9" t="s">
        <v>42</v>
      </c>
      <c r="F42" s="9" t="s">
        <v>244</v>
      </c>
      <c r="G42" s="9" t="s">
        <v>27</v>
      </c>
      <c r="H42" s="9" t="s">
        <v>245</v>
      </c>
      <c r="I42" s="9" t="s">
        <v>95</v>
      </c>
      <c r="J42" s="9" t="s">
        <v>246</v>
      </c>
      <c r="K42" s="11">
        <f t="shared" si="0"/>
        <v>260</v>
      </c>
      <c r="L42" s="11">
        <v>255</v>
      </c>
      <c r="M42" s="11"/>
      <c r="N42" s="11">
        <v>5</v>
      </c>
      <c r="O42" s="11"/>
      <c r="P42" s="9" t="s">
        <v>46</v>
      </c>
      <c r="Q42" s="12" t="s">
        <v>247</v>
      </c>
      <c r="R42" s="9" t="s">
        <v>248</v>
      </c>
      <c r="S42" s="9"/>
      <c r="T42" s="9"/>
    </row>
    <row r="43" spans="1:20" ht="94.5">
      <c r="A43" s="9">
        <v>40</v>
      </c>
      <c r="B43" s="9" t="s">
        <v>249</v>
      </c>
      <c r="C43" s="9" t="s">
        <v>250</v>
      </c>
      <c r="D43" s="9" t="s">
        <v>24</v>
      </c>
      <c r="E43" s="9" t="s">
        <v>56</v>
      </c>
      <c r="F43" s="9" t="s">
        <v>251</v>
      </c>
      <c r="G43" s="9" t="s">
        <v>27</v>
      </c>
      <c r="H43" s="9" t="s">
        <v>252</v>
      </c>
      <c r="I43" s="9" t="s">
        <v>95</v>
      </c>
      <c r="J43" s="9" t="s">
        <v>253</v>
      </c>
      <c r="K43" s="11">
        <f t="shared" si="0"/>
        <v>75</v>
      </c>
      <c r="L43" s="11">
        <v>65</v>
      </c>
      <c r="M43" s="11"/>
      <c r="N43" s="11">
        <v>10</v>
      </c>
      <c r="O43" s="11">
        <v>0</v>
      </c>
      <c r="P43" s="9" t="s">
        <v>46</v>
      </c>
      <c r="Q43" s="12" t="s">
        <v>254</v>
      </c>
      <c r="R43" s="9" t="s">
        <v>255</v>
      </c>
      <c r="S43" s="9"/>
      <c r="T43" s="9"/>
    </row>
    <row r="44" spans="1:20" ht="87.95" customHeight="1">
      <c r="A44" s="9">
        <v>41</v>
      </c>
      <c r="B44" s="9" t="s">
        <v>249</v>
      </c>
      <c r="C44" s="9" t="s">
        <v>256</v>
      </c>
      <c r="D44" s="9" t="s">
        <v>24</v>
      </c>
      <c r="E44" s="9" t="s">
        <v>42</v>
      </c>
      <c r="F44" s="9" t="s">
        <v>257</v>
      </c>
      <c r="G44" s="9" t="s">
        <v>27</v>
      </c>
      <c r="H44" s="9" t="s">
        <v>252</v>
      </c>
      <c r="I44" s="9" t="s">
        <v>95</v>
      </c>
      <c r="J44" s="9" t="s">
        <v>258</v>
      </c>
      <c r="K44" s="11">
        <f t="shared" si="0"/>
        <v>110</v>
      </c>
      <c r="L44" s="11">
        <v>90</v>
      </c>
      <c r="M44" s="11"/>
      <c r="N44" s="11"/>
      <c r="O44" s="11">
        <v>20</v>
      </c>
      <c r="P44" s="9" t="s">
        <v>46</v>
      </c>
      <c r="Q44" s="12" t="s">
        <v>259</v>
      </c>
      <c r="R44" s="9" t="s">
        <v>260</v>
      </c>
      <c r="S44" s="9"/>
      <c r="T44" s="9"/>
    </row>
    <row r="45" spans="1:20" ht="123.95" customHeight="1">
      <c r="A45" s="9">
        <v>42</v>
      </c>
      <c r="B45" s="9" t="s">
        <v>261</v>
      </c>
      <c r="C45" s="9" t="s">
        <v>262</v>
      </c>
      <c r="D45" s="9" t="s">
        <v>24</v>
      </c>
      <c r="E45" s="9" t="s">
        <v>42</v>
      </c>
      <c r="F45" s="9" t="s">
        <v>263</v>
      </c>
      <c r="G45" s="9" t="s">
        <v>27</v>
      </c>
      <c r="H45" s="9" t="s">
        <v>264</v>
      </c>
      <c r="I45" s="9" t="s">
        <v>95</v>
      </c>
      <c r="J45" s="9" t="s">
        <v>265</v>
      </c>
      <c r="K45" s="11">
        <f t="shared" si="0"/>
        <v>200</v>
      </c>
      <c r="L45" s="11">
        <v>200</v>
      </c>
      <c r="M45" s="11"/>
      <c r="N45" s="11"/>
      <c r="O45" s="11"/>
      <c r="P45" s="9" t="s">
        <v>46</v>
      </c>
      <c r="Q45" s="12" t="s">
        <v>266</v>
      </c>
      <c r="R45" s="9" t="s">
        <v>267</v>
      </c>
      <c r="S45" s="9"/>
      <c r="T45" s="9"/>
    </row>
    <row r="46" spans="1:20" ht="67.5">
      <c r="A46" s="9">
        <v>43</v>
      </c>
      <c r="B46" s="9" t="s">
        <v>75</v>
      </c>
      <c r="C46" s="9" t="s">
        <v>268</v>
      </c>
      <c r="D46" s="9" t="s">
        <v>24</v>
      </c>
      <c r="E46" s="9" t="s">
        <v>42</v>
      </c>
      <c r="F46" s="9" t="s">
        <v>269</v>
      </c>
      <c r="G46" s="9" t="s">
        <v>27</v>
      </c>
      <c r="H46" s="9" t="s">
        <v>78</v>
      </c>
      <c r="I46" s="9" t="s">
        <v>95</v>
      </c>
      <c r="J46" s="9" t="s">
        <v>270</v>
      </c>
      <c r="K46" s="11">
        <f t="shared" si="0"/>
        <v>125</v>
      </c>
      <c r="L46" s="11">
        <v>105</v>
      </c>
      <c r="M46" s="11"/>
      <c r="N46" s="11"/>
      <c r="O46" s="11">
        <v>20</v>
      </c>
      <c r="P46" s="9" t="s">
        <v>46</v>
      </c>
      <c r="Q46" s="12" t="s">
        <v>271</v>
      </c>
      <c r="R46" s="9" t="s">
        <v>272</v>
      </c>
      <c r="S46" s="9"/>
      <c r="T46" s="9"/>
    </row>
    <row r="47" spans="1:20" ht="63" customHeight="1">
      <c r="A47" s="9">
        <v>44</v>
      </c>
      <c r="B47" s="9" t="s">
        <v>75</v>
      </c>
      <c r="C47" s="9" t="s">
        <v>273</v>
      </c>
      <c r="D47" s="9" t="s">
        <v>24</v>
      </c>
      <c r="E47" s="9" t="s">
        <v>42</v>
      </c>
      <c r="F47" s="9" t="s">
        <v>274</v>
      </c>
      <c r="G47" s="9" t="s">
        <v>27</v>
      </c>
      <c r="H47" s="9" t="s">
        <v>78</v>
      </c>
      <c r="I47" s="9" t="s">
        <v>95</v>
      </c>
      <c r="J47" s="9" t="s">
        <v>275</v>
      </c>
      <c r="K47" s="11">
        <f t="shared" si="0"/>
        <v>60</v>
      </c>
      <c r="L47" s="11">
        <v>60</v>
      </c>
      <c r="M47" s="11"/>
      <c r="N47" s="11"/>
      <c r="O47" s="11"/>
      <c r="P47" s="9" t="s">
        <v>46</v>
      </c>
      <c r="Q47" s="12" t="s">
        <v>276</v>
      </c>
      <c r="R47" s="9" t="s">
        <v>277</v>
      </c>
      <c r="S47" s="9"/>
      <c r="T47" s="9"/>
    </row>
    <row r="48" spans="1:20" ht="69" customHeight="1">
      <c r="A48" s="9">
        <v>45</v>
      </c>
      <c r="B48" s="9" t="s">
        <v>75</v>
      </c>
      <c r="C48" s="9" t="s">
        <v>278</v>
      </c>
      <c r="D48" s="9" t="s">
        <v>24</v>
      </c>
      <c r="E48" s="9" t="s">
        <v>42</v>
      </c>
      <c r="F48" s="9" t="s">
        <v>279</v>
      </c>
      <c r="G48" s="9" t="s">
        <v>27</v>
      </c>
      <c r="H48" s="9" t="s">
        <v>78</v>
      </c>
      <c r="I48" s="9" t="s">
        <v>95</v>
      </c>
      <c r="J48" s="9" t="s">
        <v>280</v>
      </c>
      <c r="K48" s="11">
        <f t="shared" si="0"/>
        <v>40</v>
      </c>
      <c r="L48" s="11">
        <v>40</v>
      </c>
      <c r="M48" s="11"/>
      <c r="N48" s="11"/>
      <c r="O48" s="11"/>
      <c r="P48" s="9" t="s">
        <v>46</v>
      </c>
      <c r="Q48" s="12" t="s">
        <v>281</v>
      </c>
      <c r="R48" s="9" t="s">
        <v>277</v>
      </c>
      <c r="S48" s="9"/>
      <c r="T48" s="9"/>
    </row>
    <row r="49" spans="1:20" ht="121.5">
      <c r="A49" s="9">
        <v>46</v>
      </c>
      <c r="B49" s="9" t="s">
        <v>282</v>
      </c>
      <c r="C49" s="9" t="s">
        <v>283</v>
      </c>
      <c r="D49" s="9" t="s">
        <v>24</v>
      </c>
      <c r="E49" s="9" t="s">
        <v>42</v>
      </c>
      <c r="F49" s="9" t="s">
        <v>284</v>
      </c>
      <c r="G49" s="9" t="s">
        <v>27</v>
      </c>
      <c r="H49" s="9" t="s">
        <v>285</v>
      </c>
      <c r="I49" s="9" t="s">
        <v>95</v>
      </c>
      <c r="J49" s="9" t="s">
        <v>286</v>
      </c>
      <c r="K49" s="11">
        <f t="shared" si="0"/>
        <v>110</v>
      </c>
      <c r="L49" s="11">
        <v>110</v>
      </c>
      <c r="M49" s="11"/>
      <c r="N49" s="11"/>
      <c r="O49" s="11"/>
      <c r="P49" s="9" t="s">
        <v>46</v>
      </c>
      <c r="Q49" s="12" t="s">
        <v>287</v>
      </c>
      <c r="R49" s="9" t="s">
        <v>288</v>
      </c>
      <c r="S49" s="9"/>
      <c r="T49" s="9"/>
    </row>
    <row r="50" spans="1:20" ht="65.099999999999994" customHeight="1">
      <c r="A50" s="9">
        <v>47</v>
      </c>
      <c r="B50" s="9" t="s">
        <v>289</v>
      </c>
      <c r="C50" s="9" t="s">
        <v>290</v>
      </c>
      <c r="D50" s="9" t="s">
        <v>24</v>
      </c>
      <c r="E50" s="9" t="s">
        <v>42</v>
      </c>
      <c r="F50" s="9" t="s">
        <v>291</v>
      </c>
      <c r="G50" s="9" t="s">
        <v>27</v>
      </c>
      <c r="H50" s="9" t="s">
        <v>292</v>
      </c>
      <c r="I50" s="9" t="s">
        <v>95</v>
      </c>
      <c r="J50" s="9" t="s">
        <v>293</v>
      </c>
      <c r="K50" s="11">
        <f t="shared" si="0"/>
        <v>428.5</v>
      </c>
      <c r="L50" s="11">
        <v>428.5</v>
      </c>
      <c r="M50" s="11"/>
      <c r="N50" s="11"/>
      <c r="O50" s="11"/>
      <c r="P50" s="9" t="s">
        <v>294</v>
      </c>
      <c r="Q50" s="12" t="s">
        <v>295</v>
      </c>
      <c r="R50" s="9" t="s">
        <v>296</v>
      </c>
      <c r="S50" s="9"/>
      <c r="T50" s="9"/>
    </row>
    <row r="51" spans="1:20" ht="135">
      <c r="A51" s="9">
        <v>48</v>
      </c>
      <c r="B51" s="9" t="s">
        <v>26</v>
      </c>
      <c r="C51" s="9" t="s">
        <v>297</v>
      </c>
      <c r="D51" s="9" t="s">
        <v>24</v>
      </c>
      <c r="E51" s="9" t="s">
        <v>42</v>
      </c>
      <c r="F51" s="9" t="s">
        <v>298</v>
      </c>
      <c r="G51" s="9" t="s">
        <v>27</v>
      </c>
      <c r="H51" s="9" t="s">
        <v>28</v>
      </c>
      <c r="I51" s="9" t="s">
        <v>95</v>
      </c>
      <c r="J51" s="9" t="s">
        <v>299</v>
      </c>
      <c r="K51" s="11">
        <f t="shared" si="0"/>
        <v>760</v>
      </c>
      <c r="L51" s="11">
        <v>600</v>
      </c>
      <c r="M51" s="11"/>
      <c r="N51" s="11">
        <v>160</v>
      </c>
      <c r="O51" s="11"/>
      <c r="P51" s="9" t="s">
        <v>46</v>
      </c>
      <c r="Q51" s="12" t="s">
        <v>300</v>
      </c>
      <c r="R51" s="9" t="s">
        <v>301</v>
      </c>
      <c r="S51" s="9"/>
      <c r="T51" s="9"/>
    </row>
    <row r="52" spans="1:20" ht="153.94999999999999" customHeight="1">
      <c r="A52" s="9">
        <v>49</v>
      </c>
      <c r="B52" s="9" t="s">
        <v>202</v>
      </c>
      <c r="C52" s="9" t="s">
        <v>302</v>
      </c>
      <c r="D52" s="9" t="s">
        <v>24</v>
      </c>
      <c r="E52" s="9" t="s">
        <v>42</v>
      </c>
      <c r="F52" s="9" t="s">
        <v>303</v>
      </c>
      <c r="G52" s="9" t="s">
        <v>27</v>
      </c>
      <c r="H52" s="9" t="s">
        <v>205</v>
      </c>
      <c r="I52" s="9" t="s">
        <v>95</v>
      </c>
      <c r="J52" s="9" t="s">
        <v>304</v>
      </c>
      <c r="K52" s="11">
        <f t="shared" si="0"/>
        <v>30</v>
      </c>
      <c r="L52" s="11">
        <v>30</v>
      </c>
      <c r="M52" s="11"/>
      <c r="N52" s="11"/>
      <c r="O52" s="11"/>
      <c r="P52" s="9" t="s">
        <v>46</v>
      </c>
      <c r="Q52" s="12" t="s">
        <v>305</v>
      </c>
      <c r="R52" s="9" t="s">
        <v>306</v>
      </c>
      <c r="S52" s="9"/>
      <c r="T52" s="9"/>
    </row>
    <row r="53" spans="1:20" ht="67.5">
      <c r="A53" s="9">
        <v>50</v>
      </c>
      <c r="B53" s="9" t="s">
        <v>202</v>
      </c>
      <c r="C53" s="9" t="s">
        <v>307</v>
      </c>
      <c r="D53" s="9" t="s">
        <v>24</v>
      </c>
      <c r="E53" s="9" t="s">
        <v>42</v>
      </c>
      <c r="F53" s="9" t="s">
        <v>308</v>
      </c>
      <c r="G53" s="9" t="s">
        <v>27</v>
      </c>
      <c r="H53" s="9" t="s">
        <v>205</v>
      </c>
      <c r="I53" s="9" t="s">
        <v>95</v>
      </c>
      <c r="J53" s="9" t="s">
        <v>309</v>
      </c>
      <c r="K53" s="11">
        <f t="shared" si="0"/>
        <v>30</v>
      </c>
      <c r="L53" s="11">
        <v>20</v>
      </c>
      <c r="M53" s="11"/>
      <c r="N53" s="11">
        <v>10</v>
      </c>
      <c r="O53" s="11"/>
      <c r="P53" s="9" t="s">
        <v>46</v>
      </c>
      <c r="Q53" s="12" t="s">
        <v>310</v>
      </c>
      <c r="R53" s="9" t="s">
        <v>311</v>
      </c>
      <c r="S53" s="9"/>
      <c r="T53" s="9"/>
    </row>
    <row r="54" spans="1:20" ht="140.1" customHeight="1">
      <c r="A54" s="9">
        <v>51</v>
      </c>
      <c r="B54" s="9" t="s">
        <v>202</v>
      </c>
      <c r="C54" s="9" t="s">
        <v>312</v>
      </c>
      <c r="D54" s="9" t="s">
        <v>24</v>
      </c>
      <c r="E54" s="9" t="s">
        <v>42</v>
      </c>
      <c r="F54" s="9" t="s">
        <v>313</v>
      </c>
      <c r="G54" s="9" t="s">
        <v>27</v>
      </c>
      <c r="H54" s="9" t="s">
        <v>205</v>
      </c>
      <c r="I54" s="9" t="s">
        <v>95</v>
      </c>
      <c r="J54" s="9" t="s">
        <v>314</v>
      </c>
      <c r="K54" s="11">
        <f t="shared" si="0"/>
        <v>150</v>
      </c>
      <c r="L54" s="11">
        <v>150</v>
      </c>
      <c r="M54" s="11"/>
      <c r="N54" s="11"/>
      <c r="O54" s="11"/>
      <c r="P54" s="9" t="s">
        <v>46</v>
      </c>
      <c r="Q54" s="12" t="s">
        <v>315</v>
      </c>
      <c r="R54" s="9" t="s">
        <v>316</v>
      </c>
      <c r="S54" s="9"/>
      <c r="T54" s="9"/>
    </row>
    <row r="55" spans="1:20" ht="67.5">
      <c r="A55" s="9">
        <v>52</v>
      </c>
      <c r="B55" s="9" t="s">
        <v>61</v>
      </c>
      <c r="C55" s="9" t="s">
        <v>317</v>
      </c>
      <c r="D55" s="9" t="s">
        <v>24</v>
      </c>
      <c r="E55" s="9" t="s">
        <v>229</v>
      </c>
      <c r="F55" s="9" t="s">
        <v>318</v>
      </c>
      <c r="G55" s="9" t="s">
        <v>27</v>
      </c>
      <c r="H55" s="9" t="s">
        <v>71</v>
      </c>
      <c r="I55" s="9" t="s">
        <v>95</v>
      </c>
      <c r="J55" s="9" t="s">
        <v>319</v>
      </c>
      <c r="K55" s="11">
        <f t="shared" si="0"/>
        <v>60</v>
      </c>
      <c r="L55" s="11">
        <v>60</v>
      </c>
      <c r="M55" s="11"/>
      <c r="N55" s="11"/>
      <c r="O55" s="11"/>
      <c r="P55" s="9" t="s">
        <v>46</v>
      </c>
      <c r="Q55" s="12" t="s">
        <v>320</v>
      </c>
      <c r="R55" s="14" t="s">
        <v>321</v>
      </c>
      <c r="S55" s="9"/>
      <c r="T55" s="9"/>
    </row>
    <row r="56" spans="1:20" ht="69.95" customHeight="1">
      <c r="A56" s="9">
        <v>53</v>
      </c>
      <c r="B56" s="9" t="s">
        <v>61</v>
      </c>
      <c r="C56" s="9" t="s">
        <v>322</v>
      </c>
      <c r="D56" s="9" t="s">
        <v>24</v>
      </c>
      <c r="E56" s="9" t="s">
        <v>69</v>
      </c>
      <c r="F56" s="9" t="s">
        <v>323</v>
      </c>
      <c r="G56" s="9" t="s">
        <v>27</v>
      </c>
      <c r="H56" s="9" t="s">
        <v>71</v>
      </c>
      <c r="I56" s="9" t="s">
        <v>95</v>
      </c>
      <c r="J56" s="9" t="s">
        <v>324</v>
      </c>
      <c r="K56" s="11">
        <f t="shared" si="0"/>
        <v>108</v>
      </c>
      <c r="L56" s="11">
        <v>108</v>
      </c>
      <c r="M56" s="11"/>
      <c r="N56" s="11"/>
      <c r="O56" s="11"/>
      <c r="P56" s="9" t="s">
        <v>46</v>
      </c>
      <c r="Q56" s="15" t="s">
        <v>325</v>
      </c>
      <c r="R56" s="9" t="s">
        <v>326</v>
      </c>
      <c r="S56" s="9"/>
      <c r="T56" s="9"/>
    </row>
    <row r="57" spans="1:20" ht="67.5">
      <c r="A57" s="9">
        <v>54</v>
      </c>
      <c r="B57" s="9" t="s">
        <v>282</v>
      </c>
      <c r="C57" s="9" t="s">
        <v>327</v>
      </c>
      <c r="D57" s="9" t="s">
        <v>24</v>
      </c>
      <c r="E57" s="9" t="s">
        <v>42</v>
      </c>
      <c r="F57" s="9" t="s">
        <v>328</v>
      </c>
      <c r="G57" s="9" t="s">
        <v>27</v>
      </c>
      <c r="H57" s="9" t="s">
        <v>285</v>
      </c>
      <c r="I57" s="9" t="s">
        <v>95</v>
      </c>
      <c r="J57" s="9" t="s">
        <v>329</v>
      </c>
      <c r="K57" s="11">
        <f t="shared" si="0"/>
        <v>200</v>
      </c>
      <c r="L57" s="11">
        <v>200</v>
      </c>
      <c r="M57" s="11"/>
      <c r="N57" s="11"/>
      <c r="O57" s="11"/>
      <c r="P57" s="9" t="s">
        <v>46</v>
      </c>
      <c r="Q57" s="12" t="s">
        <v>330</v>
      </c>
      <c r="R57" s="9" t="s">
        <v>331</v>
      </c>
      <c r="S57" s="9"/>
      <c r="T57" s="9"/>
    </row>
    <row r="58" spans="1:20" ht="63" customHeight="1">
      <c r="A58" s="9">
        <v>55</v>
      </c>
      <c r="B58" s="9" t="s">
        <v>282</v>
      </c>
      <c r="C58" s="9" t="s">
        <v>332</v>
      </c>
      <c r="D58" s="9" t="s">
        <v>24</v>
      </c>
      <c r="E58" s="9" t="s">
        <v>56</v>
      </c>
      <c r="F58" s="9" t="s">
        <v>333</v>
      </c>
      <c r="G58" s="9" t="s">
        <v>27</v>
      </c>
      <c r="H58" s="9" t="s">
        <v>285</v>
      </c>
      <c r="I58" s="9" t="s">
        <v>95</v>
      </c>
      <c r="J58" s="9" t="s">
        <v>334</v>
      </c>
      <c r="K58" s="11">
        <f t="shared" si="0"/>
        <v>20</v>
      </c>
      <c r="L58" s="11">
        <v>20</v>
      </c>
      <c r="M58" s="11"/>
      <c r="N58" s="11"/>
      <c r="O58" s="11"/>
      <c r="P58" s="9" t="s">
        <v>46</v>
      </c>
      <c r="Q58" s="12" t="s">
        <v>335</v>
      </c>
      <c r="R58" s="9" t="s">
        <v>331</v>
      </c>
      <c r="S58" s="9"/>
      <c r="T58" s="9"/>
    </row>
    <row r="59" spans="1:20" ht="108">
      <c r="A59" s="9">
        <v>56</v>
      </c>
      <c r="B59" s="9" t="s">
        <v>242</v>
      </c>
      <c r="C59" s="9" t="s">
        <v>336</v>
      </c>
      <c r="D59" s="9" t="s">
        <v>24</v>
      </c>
      <c r="E59" s="9" t="s">
        <v>42</v>
      </c>
      <c r="F59" s="9" t="s">
        <v>337</v>
      </c>
      <c r="G59" s="9" t="s">
        <v>27</v>
      </c>
      <c r="H59" s="9" t="s">
        <v>245</v>
      </c>
      <c r="I59" s="9" t="s">
        <v>95</v>
      </c>
      <c r="J59" s="9" t="s">
        <v>338</v>
      </c>
      <c r="K59" s="11">
        <f t="shared" si="0"/>
        <v>265</v>
      </c>
      <c r="L59" s="11">
        <v>260</v>
      </c>
      <c r="M59" s="11"/>
      <c r="N59" s="11">
        <v>5</v>
      </c>
      <c r="O59" s="11"/>
      <c r="P59" s="9" t="s">
        <v>46</v>
      </c>
      <c r="Q59" s="12" t="s">
        <v>339</v>
      </c>
      <c r="R59" s="9" t="s">
        <v>301</v>
      </c>
      <c r="S59" s="9"/>
      <c r="T59" s="9"/>
    </row>
    <row r="60" spans="1:20" ht="81" customHeight="1">
      <c r="A60" s="9">
        <v>57</v>
      </c>
      <c r="B60" s="9" t="s">
        <v>249</v>
      </c>
      <c r="C60" s="9" t="s">
        <v>340</v>
      </c>
      <c r="D60" s="9" t="s">
        <v>24</v>
      </c>
      <c r="E60" s="9" t="s">
        <v>42</v>
      </c>
      <c r="F60" s="9" t="s">
        <v>341</v>
      </c>
      <c r="G60" s="9" t="s">
        <v>27</v>
      </c>
      <c r="H60" s="9" t="s">
        <v>342</v>
      </c>
      <c r="I60" s="9" t="s">
        <v>95</v>
      </c>
      <c r="J60" s="9" t="s">
        <v>343</v>
      </c>
      <c r="K60" s="11">
        <f t="shared" si="0"/>
        <v>40</v>
      </c>
      <c r="L60" s="11">
        <v>35</v>
      </c>
      <c r="M60" s="11"/>
      <c r="N60" s="11"/>
      <c r="O60" s="11">
        <v>5</v>
      </c>
      <c r="P60" s="9" t="s">
        <v>46</v>
      </c>
      <c r="Q60" s="12" t="s">
        <v>344</v>
      </c>
      <c r="R60" s="9" t="s">
        <v>345</v>
      </c>
      <c r="S60" s="9"/>
      <c r="T60" s="9"/>
    </row>
    <row r="61" spans="1:20" ht="56.1" customHeight="1">
      <c r="A61" s="9">
        <v>58</v>
      </c>
      <c r="B61" s="9" t="s">
        <v>133</v>
      </c>
      <c r="C61" s="9" t="s">
        <v>346</v>
      </c>
      <c r="D61" s="9" t="s">
        <v>24</v>
      </c>
      <c r="E61" s="9" t="s">
        <v>42</v>
      </c>
      <c r="F61" s="9" t="s">
        <v>347</v>
      </c>
      <c r="G61" s="9" t="s">
        <v>27</v>
      </c>
      <c r="H61" s="9" t="s">
        <v>136</v>
      </c>
      <c r="I61" s="9" t="s">
        <v>95</v>
      </c>
      <c r="J61" s="9" t="s">
        <v>348</v>
      </c>
      <c r="K61" s="11">
        <f t="shared" si="0"/>
        <v>50</v>
      </c>
      <c r="L61" s="11">
        <v>40</v>
      </c>
      <c r="M61" s="11"/>
      <c r="N61" s="11">
        <v>10</v>
      </c>
      <c r="O61" s="11"/>
      <c r="P61" s="9" t="s">
        <v>46</v>
      </c>
      <c r="Q61" s="12" t="s">
        <v>349</v>
      </c>
      <c r="R61" s="9" t="s">
        <v>301</v>
      </c>
      <c r="S61" s="9"/>
      <c r="T61" s="9"/>
    </row>
    <row r="62" spans="1:20" ht="67.5">
      <c r="A62" s="9">
        <v>59</v>
      </c>
      <c r="B62" s="9" t="s">
        <v>133</v>
      </c>
      <c r="C62" s="9" t="s">
        <v>350</v>
      </c>
      <c r="D62" s="9" t="s">
        <v>24</v>
      </c>
      <c r="E62" s="9" t="s">
        <v>42</v>
      </c>
      <c r="F62" s="9" t="s">
        <v>347</v>
      </c>
      <c r="G62" s="9" t="s">
        <v>27</v>
      </c>
      <c r="H62" s="9" t="s">
        <v>136</v>
      </c>
      <c r="I62" s="9" t="s">
        <v>95</v>
      </c>
      <c r="J62" s="9" t="s">
        <v>351</v>
      </c>
      <c r="K62" s="11">
        <f t="shared" si="0"/>
        <v>70</v>
      </c>
      <c r="L62" s="11">
        <v>50</v>
      </c>
      <c r="M62" s="11"/>
      <c r="N62" s="11">
        <v>20</v>
      </c>
      <c r="O62" s="11"/>
      <c r="P62" s="9" t="s">
        <v>46</v>
      </c>
      <c r="Q62" s="12" t="s">
        <v>349</v>
      </c>
      <c r="R62" s="9" t="s">
        <v>301</v>
      </c>
      <c r="S62" s="9"/>
      <c r="T62" s="9"/>
    </row>
    <row r="63" spans="1:20" ht="94.5">
      <c r="A63" s="9">
        <v>60</v>
      </c>
      <c r="B63" s="9" t="s">
        <v>133</v>
      </c>
      <c r="C63" s="9" t="s">
        <v>352</v>
      </c>
      <c r="D63" s="9" t="s">
        <v>24</v>
      </c>
      <c r="E63" s="9" t="s">
        <v>42</v>
      </c>
      <c r="F63" s="9" t="s">
        <v>353</v>
      </c>
      <c r="G63" s="9" t="s">
        <v>27</v>
      </c>
      <c r="H63" s="9" t="s">
        <v>136</v>
      </c>
      <c r="I63" s="9" t="s">
        <v>95</v>
      </c>
      <c r="J63" s="9" t="s">
        <v>354</v>
      </c>
      <c r="K63" s="11">
        <f t="shared" si="0"/>
        <v>200</v>
      </c>
      <c r="L63" s="11">
        <v>150</v>
      </c>
      <c r="M63" s="11"/>
      <c r="N63" s="11">
        <v>50</v>
      </c>
      <c r="O63" s="11"/>
      <c r="P63" s="9" t="s">
        <v>46</v>
      </c>
      <c r="Q63" s="12" t="s">
        <v>355</v>
      </c>
      <c r="R63" s="9" t="s">
        <v>356</v>
      </c>
      <c r="S63" s="9"/>
      <c r="T63" s="9"/>
    </row>
    <row r="64" spans="1:20" ht="71.099999999999994" customHeight="1">
      <c r="A64" s="9">
        <v>61</v>
      </c>
      <c r="B64" s="9" t="s">
        <v>40</v>
      </c>
      <c r="C64" s="9" t="s">
        <v>357</v>
      </c>
      <c r="D64" s="9" t="s">
        <v>24</v>
      </c>
      <c r="E64" s="9" t="s">
        <v>42</v>
      </c>
      <c r="F64" s="9" t="s">
        <v>358</v>
      </c>
      <c r="G64" s="9" t="s">
        <v>27</v>
      </c>
      <c r="H64" s="9" t="s">
        <v>44</v>
      </c>
      <c r="I64" s="9" t="s">
        <v>95</v>
      </c>
      <c r="J64" s="9" t="s">
        <v>359</v>
      </c>
      <c r="K64" s="11">
        <f t="shared" si="0"/>
        <v>200</v>
      </c>
      <c r="L64" s="11">
        <v>200</v>
      </c>
      <c r="M64" s="11"/>
      <c r="N64" s="11"/>
      <c r="O64" s="11"/>
      <c r="P64" s="9" t="s">
        <v>46</v>
      </c>
      <c r="Q64" s="12" t="s">
        <v>360</v>
      </c>
      <c r="R64" s="9" t="s">
        <v>301</v>
      </c>
      <c r="S64" s="9"/>
      <c r="T64" s="9"/>
    </row>
    <row r="65" spans="1:20" ht="94.5">
      <c r="A65" s="9">
        <v>62</v>
      </c>
      <c r="B65" s="9" t="s">
        <v>40</v>
      </c>
      <c r="C65" s="9" t="s">
        <v>361</v>
      </c>
      <c r="D65" s="9" t="s">
        <v>24</v>
      </c>
      <c r="E65" s="9" t="s">
        <v>42</v>
      </c>
      <c r="F65" s="9" t="s">
        <v>197</v>
      </c>
      <c r="G65" s="9" t="s">
        <v>27</v>
      </c>
      <c r="H65" s="9" t="s">
        <v>44</v>
      </c>
      <c r="I65" s="9" t="s">
        <v>95</v>
      </c>
      <c r="J65" s="9" t="s">
        <v>362</v>
      </c>
      <c r="K65" s="11">
        <f t="shared" si="0"/>
        <v>200</v>
      </c>
      <c r="L65" s="11">
        <v>200</v>
      </c>
      <c r="M65" s="11"/>
      <c r="N65" s="11"/>
      <c r="O65" s="11"/>
      <c r="P65" s="9" t="s">
        <v>46</v>
      </c>
      <c r="Q65" s="12" t="s">
        <v>363</v>
      </c>
      <c r="R65" s="9" t="s">
        <v>364</v>
      </c>
      <c r="S65" s="9"/>
      <c r="T65" s="9"/>
    </row>
    <row r="66" spans="1:20" ht="108" customHeight="1">
      <c r="A66" s="9">
        <v>63</v>
      </c>
      <c r="B66" s="9" t="s">
        <v>40</v>
      </c>
      <c r="C66" s="9" t="s">
        <v>365</v>
      </c>
      <c r="D66" s="9" t="s">
        <v>24</v>
      </c>
      <c r="E66" s="9" t="s">
        <v>42</v>
      </c>
      <c r="F66" s="9" t="s">
        <v>197</v>
      </c>
      <c r="G66" s="9" t="s">
        <v>27</v>
      </c>
      <c r="H66" s="9" t="s">
        <v>44</v>
      </c>
      <c r="I66" s="9" t="s">
        <v>95</v>
      </c>
      <c r="J66" s="9" t="s">
        <v>366</v>
      </c>
      <c r="K66" s="11">
        <f t="shared" si="0"/>
        <v>120</v>
      </c>
      <c r="L66" s="11">
        <v>120</v>
      </c>
      <c r="M66" s="11"/>
      <c r="N66" s="11"/>
      <c r="O66" s="11"/>
      <c r="P66" s="9" t="s">
        <v>46</v>
      </c>
      <c r="Q66" s="12" t="s">
        <v>367</v>
      </c>
      <c r="R66" s="9" t="s">
        <v>368</v>
      </c>
      <c r="S66" s="9"/>
      <c r="T66" s="9"/>
    </row>
    <row r="67" spans="1:20" ht="81">
      <c r="A67" s="9">
        <v>64</v>
      </c>
      <c r="B67" s="9" t="s">
        <v>75</v>
      </c>
      <c r="C67" s="9" t="s">
        <v>369</v>
      </c>
      <c r="D67" s="9" t="s">
        <v>24</v>
      </c>
      <c r="E67" s="9" t="s">
        <v>42</v>
      </c>
      <c r="F67" s="9" t="s">
        <v>274</v>
      </c>
      <c r="G67" s="9" t="s">
        <v>27</v>
      </c>
      <c r="H67" s="9" t="s">
        <v>78</v>
      </c>
      <c r="I67" s="9" t="s">
        <v>95</v>
      </c>
      <c r="J67" s="9" t="s">
        <v>370</v>
      </c>
      <c r="K67" s="11">
        <f t="shared" si="0"/>
        <v>60</v>
      </c>
      <c r="L67" s="11">
        <v>60</v>
      </c>
      <c r="M67" s="11"/>
      <c r="N67" s="11"/>
      <c r="O67" s="11"/>
      <c r="P67" s="9" t="s">
        <v>46</v>
      </c>
      <c r="Q67" s="12" t="s">
        <v>371</v>
      </c>
      <c r="R67" s="9" t="s">
        <v>372</v>
      </c>
      <c r="S67" s="9"/>
      <c r="T67" s="9"/>
    </row>
    <row r="68" spans="1:20" ht="90.95" customHeight="1">
      <c r="A68" s="9">
        <v>65</v>
      </c>
      <c r="B68" s="9" t="s">
        <v>82</v>
      </c>
      <c r="C68" s="9" t="s">
        <v>373</v>
      </c>
      <c r="D68" s="9" t="s">
        <v>24</v>
      </c>
      <c r="E68" s="9" t="s">
        <v>42</v>
      </c>
      <c r="F68" s="9" t="s">
        <v>374</v>
      </c>
      <c r="G68" s="9" t="s">
        <v>27</v>
      </c>
      <c r="H68" s="9" t="s">
        <v>85</v>
      </c>
      <c r="I68" s="9" t="s">
        <v>95</v>
      </c>
      <c r="J68" s="9" t="s">
        <v>375</v>
      </c>
      <c r="K68" s="11">
        <f t="shared" ref="K68:K131" si="1">SUM(L68:O68)</f>
        <v>120</v>
      </c>
      <c r="L68" s="11">
        <v>100</v>
      </c>
      <c r="M68" s="11"/>
      <c r="N68" s="11">
        <v>20</v>
      </c>
      <c r="O68" s="11"/>
      <c r="P68" s="9" t="s">
        <v>46</v>
      </c>
      <c r="Q68" s="12" t="s">
        <v>376</v>
      </c>
      <c r="R68" s="9" t="s">
        <v>368</v>
      </c>
      <c r="S68" s="9"/>
      <c r="T68" s="9"/>
    </row>
    <row r="69" spans="1:20" ht="67.5">
      <c r="A69" s="9">
        <v>66</v>
      </c>
      <c r="B69" s="9" t="s">
        <v>82</v>
      </c>
      <c r="C69" s="9" t="s">
        <v>377</v>
      </c>
      <c r="D69" s="9" t="s">
        <v>24</v>
      </c>
      <c r="E69" s="9" t="s">
        <v>42</v>
      </c>
      <c r="F69" s="9" t="s">
        <v>378</v>
      </c>
      <c r="G69" s="9" t="s">
        <v>27</v>
      </c>
      <c r="H69" s="9" t="s">
        <v>85</v>
      </c>
      <c r="I69" s="9" t="s">
        <v>95</v>
      </c>
      <c r="J69" s="9" t="s">
        <v>379</v>
      </c>
      <c r="K69" s="11">
        <f t="shared" si="1"/>
        <v>150</v>
      </c>
      <c r="L69" s="11">
        <v>100</v>
      </c>
      <c r="M69" s="11"/>
      <c r="N69" s="11">
        <v>50</v>
      </c>
      <c r="O69" s="11"/>
      <c r="P69" s="9" t="s">
        <v>46</v>
      </c>
      <c r="Q69" s="12" t="s">
        <v>380</v>
      </c>
      <c r="R69" s="9" t="s">
        <v>368</v>
      </c>
      <c r="S69" s="9"/>
      <c r="T69" s="9"/>
    </row>
    <row r="70" spans="1:20" ht="87" customHeight="1">
      <c r="A70" s="9">
        <v>67</v>
      </c>
      <c r="B70" s="9" t="s">
        <v>82</v>
      </c>
      <c r="C70" s="9" t="s">
        <v>381</v>
      </c>
      <c r="D70" s="9" t="s">
        <v>24</v>
      </c>
      <c r="E70" s="9" t="s">
        <v>42</v>
      </c>
      <c r="F70" s="9" t="s">
        <v>382</v>
      </c>
      <c r="G70" s="9" t="s">
        <v>27</v>
      </c>
      <c r="H70" s="9" t="s">
        <v>85</v>
      </c>
      <c r="I70" s="9" t="s">
        <v>95</v>
      </c>
      <c r="J70" s="9" t="s">
        <v>383</v>
      </c>
      <c r="K70" s="11">
        <f t="shared" si="1"/>
        <v>60</v>
      </c>
      <c r="L70" s="11">
        <v>50</v>
      </c>
      <c r="M70" s="11"/>
      <c r="N70" s="11">
        <v>10</v>
      </c>
      <c r="O70" s="11"/>
      <c r="P70" s="9" t="s">
        <v>46</v>
      </c>
      <c r="Q70" s="12" t="s">
        <v>384</v>
      </c>
      <c r="R70" s="9" t="s">
        <v>385</v>
      </c>
      <c r="S70" s="9"/>
      <c r="T70" s="9"/>
    </row>
    <row r="71" spans="1:20" ht="54">
      <c r="A71" s="9">
        <v>68</v>
      </c>
      <c r="B71" s="9" t="s">
        <v>166</v>
      </c>
      <c r="C71" s="9" t="s">
        <v>386</v>
      </c>
      <c r="D71" s="9" t="s">
        <v>24</v>
      </c>
      <c r="E71" s="9" t="s">
        <v>42</v>
      </c>
      <c r="F71" s="9" t="s">
        <v>387</v>
      </c>
      <c r="G71" s="9" t="s">
        <v>27</v>
      </c>
      <c r="H71" s="9" t="s">
        <v>169</v>
      </c>
      <c r="I71" s="9" t="s">
        <v>95</v>
      </c>
      <c r="J71" s="9" t="s">
        <v>388</v>
      </c>
      <c r="K71" s="11">
        <f t="shared" si="1"/>
        <v>304.39999999999998</v>
      </c>
      <c r="L71" s="11">
        <v>245</v>
      </c>
      <c r="M71" s="11"/>
      <c r="N71" s="11">
        <v>59.4</v>
      </c>
      <c r="O71" s="11"/>
      <c r="P71" s="9" t="s">
        <v>46</v>
      </c>
      <c r="Q71" s="12" t="s">
        <v>389</v>
      </c>
      <c r="R71" s="9" t="s">
        <v>181</v>
      </c>
      <c r="S71" s="9"/>
      <c r="T71" s="9"/>
    </row>
    <row r="72" spans="1:20" ht="105" customHeight="1">
      <c r="A72" s="9">
        <v>69</v>
      </c>
      <c r="B72" s="9" t="s">
        <v>49</v>
      </c>
      <c r="C72" s="9" t="s">
        <v>390</v>
      </c>
      <c r="D72" s="9" t="s">
        <v>24</v>
      </c>
      <c r="E72" s="9" t="s">
        <v>42</v>
      </c>
      <c r="F72" s="9" t="s">
        <v>49</v>
      </c>
      <c r="G72" s="9" t="s">
        <v>27</v>
      </c>
      <c r="H72" s="9" t="s">
        <v>51</v>
      </c>
      <c r="I72" s="9" t="s">
        <v>95</v>
      </c>
      <c r="J72" s="9" t="s">
        <v>391</v>
      </c>
      <c r="K72" s="11">
        <f t="shared" si="1"/>
        <v>150</v>
      </c>
      <c r="L72" s="11">
        <v>150</v>
      </c>
      <c r="M72" s="11"/>
      <c r="N72" s="11"/>
      <c r="O72" s="11"/>
      <c r="P72" s="9" t="s">
        <v>46</v>
      </c>
      <c r="Q72" s="12" t="s">
        <v>392</v>
      </c>
      <c r="R72" s="20" t="s">
        <v>393</v>
      </c>
      <c r="S72" s="9"/>
      <c r="T72" s="9"/>
    </row>
    <row r="73" spans="1:20" s="3" customFormat="1" ht="62.1" customHeight="1">
      <c r="A73" s="9">
        <v>70</v>
      </c>
      <c r="B73" s="9" t="s">
        <v>49</v>
      </c>
      <c r="C73" s="16" t="s">
        <v>394</v>
      </c>
      <c r="D73" s="16" t="s">
        <v>24</v>
      </c>
      <c r="E73" s="16" t="s">
        <v>42</v>
      </c>
      <c r="F73" s="16" t="s">
        <v>395</v>
      </c>
      <c r="G73" s="17" t="s">
        <v>27</v>
      </c>
      <c r="H73" s="9" t="s">
        <v>51</v>
      </c>
      <c r="I73" s="16" t="s">
        <v>95</v>
      </c>
      <c r="J73" s="16" t="s">
        <v>396</v>
      </c>
      <c r="K73" s="11">
        <f t="shared" si="1"/>
        <v>200</v>
      </c>
      <c r="L73" s="11">
        <v>150</v>
      </c>
      <c r="M73" s="11"/>
      <c r="N73" s="11"/>
      <c r="O73" s="11">
        <v>50</v>
      </c>
      <c r="P73" s="9" t="s">
        <v>46</v>
      </c>
      <c r="Q73" s="16" t="s">
        <v>397</v>
      </c>
      <c r="R73" s="9" t="s">
        <v>398</v>
      </c>
      <c r="S73" s="21"/>
      <c r="T73" s="21"/>
    </row>
    <row r="74" spans="1:20" ht="54">
      <c r="A74" s="9">
        <v>71</v>
      </c>
      <c r="B74" s="9" t="s">
        <v>49</v>
      </c>
      <c r="C74" s="9" t="s">
        <v>399</v>
      </c>
      <c r="D74" s="9" t="s">
        <v>24</v>
      </c>
      <c r="E74" s="9" t="s">
        <v>42</v>
      </c>
      <c r="F74" s="9" t="s">
        <v>400</v>
      </c>
      <c r="G74" s="9" t="s">
        <v>27</v>
      </c>
      <c r="H74" s="9" t="s">
        <v>51</v>
      </c>
      <c r="I74" s="9" t="s">
        <v>95</v>
      </c>
      <c r="J74" s="9" t="s">
        <v>401</v>
      </c>
      <c r="K74" s="11">
        <f t="shared" si="1"/>
        <v>260</v>
      </c>
      <c r="L74" s="11">
        <v>260</v>
      </c>
      <c r="M74" s="11"/>
      <c r="N74" s="11"/>
      <c r="O74" s="11"/>
      <c r="P74" s="9" t="s">
        <v>46</v>
      </c>
      <c r="Q74" s="12" t="s">
        <v>402</v>
      </c>
      <c r="R74" s="9" t="s">
        <v>398</v>
      </c>
      <c r="S74" s="9"/>
      <c r="T74" s="9"/>
    </row>
    <row r="75" spans="1:20" ht="78" customHeight="1">
      <c r="A75" s="9">
        <v>72</v>
      </c>
      <c r="B75" s="9" t="s">
        <v>49</v>
      </c>
      <c r="C75" s="9" t="s">
        <v>403</v>
      </c>
      <c r="D75" s="9" t="s">
        <v>24</v>
      </c>
      <c r="E75" s="9" t="s">
        <v>42</v>
      </c>
      <c r="F75" s="9" t="s">
        <v>404</v>
      </c>
      <c r="G75" s="9" t="s">
        <v>27</v>
      </c>
      <c r="H75" s="9" t="s">
        <v>51</v>
      </c>
      <c r="I75" s="9" t="s">
        <v>95</v>
      </c>
      <c r="J75" s="9" t="s">
        <v>405</v>
      </c>
      <c r="K75" s="11">
        <f t="shared" si="1"/>
        <v>140</v>
      </c>
      <c r="L75" s="11">
        <v>120</v>
      </c>
      <c r="M75" s="11"/>
      <c r="N75" s="11">
        <v>20</v>
      </c>
      <c r="O75" s="11"/>
      <c r="P75" s="9" t="s">
        <v>46</v>
      </c>
      <c r="Q75" s="12" t="s">
        <v>406</v>
      </c>
      <c r="R75" s="9" t="s">
        <v>398</v>
      </c>
      <c r="S75" s="9"/>
      <c r="T75" s="9"/>
    </row>
    <row r="76" spans="1:20" ht="54">
      <c r="A76" s="9">
        <v>73</v>
      </c>
      <c r="B76" s="9" t="s">
        <v>49</v>
      </c>
      <c r="C76" s="9" t="s">
        <v>407</v>
      </c>
      <c r="D76" s="9" t="s">
        <v>24</v>
      </c>
      <c r="E76" s="9" t="s">
        <v>42</v>
      </c>
      <c r="F76" s="9" t="s">
        <v>408</v>
      </c>
      <c r="G76" s="9" t="s">
        <v>27</v>
      </c>
      <c r="H76" s="9" t="s">
        <v>51</v>
      </c>
      <c r="I76" s="9" t="s">
        <v>95</v>
      </c>
      <c r="J76" s="9" t="s">
        <v>409</v>
      </c>
      <c r="K76" s="11">
        <f t="shared" si="1"/>
        <v>70</v>
      </c>
      <c r="L76" s="11">
        <v>60</v>
      </c>
      <c r="M76" s="11"/>
      <c r="N76" s="11">
        <v>10</v>
      </c>
      <c r="O76" s="11"/>
      <c r="P76" s="9" t="s">
        <v>46</v>
      </c>
      <c r="Q76" s="12" t="s">
        <v>410</v>
      </c>
      <c r="R76" s="9" t="s">
        <v>398</v>
      </c>
      <c r="S76" s="9"/>
      <c r="T76" s="9"/>
    </row>
    <row r="77" spans="1:20" ht="75" customHeight="1">
      <c r="A77" s="9">
        <v>74</v>
      </c>
      <c r="B77" s="9" t="s">
        <v>49</v>
      </c>
      <c r="C77" s="9" t="s">
        <v>411</v>
      </c>
      <c r="D77" s="9" t="s">
        <v>24</v>
      </c>
      <c r="E77" s="9" t="s">
        <v>42</v>
      </c>
      <c r="F77" s="9" t="s">
        <v>412</v>
      </c>
      <c r="G77" s="9" t="s">
        <v>27</v>
      </c>
      <c r="H77" s="9" t="s">
        <v>51</v>
      </c>
      <c r="I77" s="9" t="s">
        <v>95</v>
      </c>
      <c r="J77" s="9" t="s">
        <v>413</v>
      </c>
      <c r="K77" s="11">
        <f t="shared" si="1"/>
        <v>35</v>
      </c>
      <c r="L77" s="11">
        <v>34</v>
      </c>
      <c r="M77" s="11"/>
      <c r="N77" s="11">
        <v>1</v>
      </c>
      <c r="O77" s="11"/>
      <c r="P77" s="9" t="s">
        <v>46</v>
      </c>
      <c r="Q77" s="12" t="s">
        <v>414</v>
      </c>
      <c r="R77" s="9" t="s">
        <v>398</v>
      </c>
      <c r="S77" s="9"/>
      <c r="T77" s="9"/>
    </row>
    <row r="78" spans="1:20" ht="54">
      <c r="A78" s="9">
        <v>75</v>
      </c>
      <c r="B78" s="9" t="s">
        <v>49</v>
      </c>
      <c r="C78" s="9" t="s">
        <v>415</v>
      </c>
      <c r="D78" s="9" t="s">
        <v>24</v>
      </c>
      <c r="E78" s="9" t="s">
        <v>42</v>
      </c>
      <c r="F78" s="9" t="s">
        <v>400</v>
      </c>
      <c r="G78" s="9" t="s">
        <v>27</v>
      </c>
      <c r="H78" s="9" t="s">
        <v>51</v>
      </c>
      <c r="I78" s="9" t="s">
        <v>95</v>
      </c>
      <c r="J78" s="9" t="s">
        <v>416</v>
      </c>
      <c r="K78" s="11">
        <f t="shared" si="1"/>
        <v>80</v>
      </c>
      <c r="L78" s="11">
        <v>70</v>
      </c>
      <c r="M78" s="11"/>
      <c r="N78" s="11">
        <v>10</v>
      </c>
      <c r="O78" s="11"/>
      <c r="P78" s="9" t="s">
        <v>46</v>
      </c>
      <c r="Q78" s="12" t="s">
        <v>417</v>
      </c>
      <c r="R78" s="9" t="s">
        <v>398</v>
      </c>
      <c r="S78" s="9"/>
      <c r="T78" s="9"/>
    </row>
    <row r="79" spans="1:20" ht="54">
      <c r="A79" s="9">
        <v>76</v>
      </c>
      <c r="B79" s="9" t="s">
        <v>49</v>
      </c>
      <c r="C79" s="9" t="s">
        <v>418</v>
      </c>
      <c r="D79" s="9" t="s">
        <v>24</v>
      </c>
      <c r="E79" s="9" t="s">
        <v>56</v>
      </c>
      <c r="F79" s="9" t="s">
        <v>57</v>
      </c>
      <c r="G79" s="9" t="s">
        <v>27</v>
      </c>
      <c r="H79" s="9" t="s">
        <v>51</v>
      </c>
      <c r="I79" s="9" t="s">
        <v>95</v>
      </c>
      <c r="J79" s="9" t="s">
        <v>419</v>
      </c>
      <c r="K79" s="11">
        <f t="shared" si="1"/>
        <v>31.54</v>
      </c>
      <c r="L79" s="11">
        <v>20</v>
      </c>
      <c r="M79" s="11"/>
      <c r="N79" s="11">
        <v>11.54</v>
      </c>
      <c r="O79" s="11"/>
      <c r="P79" s="9" t="s">
        <v>46</v>
      </c>
      <c r="Q79" s="12" t="s">
        <v>420</v>
      </c>
      <c r="R79" s="9" t="s">
        <v>398</v>
      </c>
      <c r="S79" s="9"/>
      <c r="T79" s="9"/>
    </row>
    <row r="80" spans="1:20" ht="63" customHeight="1">
      <c r="A80" s="9">
        <v>77</v>
      </c>
      <c r="B80" s="9" t="s">
        <v>49</v>
      </c>
      <c r="C80" s="9" t="s">
        <v>421</v>
      </c>
      <c r="D80" s="9" t="s">
        <v>24</v>
      </c>
      <c r="E80" s="9" t="s">
        <v>42</v>
      </c>
      <c r="F80" s="9" t="s">
        <v>220</v>
      </c>
      <c r="G80" s="9" t="s">
        <v>27</v>
      </c>
      <c r="H80" s="18" t="s">
        <v>422</v>
      </c>
      <c r="I80" s="9" t="s">
        <v>95</v>
      </c>
      <c r="J80" s="9" t="s">
        <v>423</v>
      </c>
      <c r="K80" s="11">
        <f t="shared" si="1"/>
        <v>120.4</v>
      </c>
      <c r="L80" s="11">
        <v>100</v>
      </c>
      <c r="M80" s="11">
        <v>2</v>
      </c>
      <c r="N80" s="11">
        <v>18.399999999999999</v>
      </c>
      <c r="O80" s="11"/>
      <c r="P80" s="9" t="s">
        <v>46</v>
      </c>
      <c r="Q80" s="12" t="s">
        <v>397</v>
      </c>
      <c r="R80" s="9" t="s">
        <v>398</v>
      </c>
      <c r="S80" s="9"/>
      <c r="T80" s="9"/>
    </row>
    <row r="81" spans="1:20" ht="54">
      <c r="A81" s="9">
        <v>78</v>
      </c>
      <c r="B81" s="9" t="s">
        <v>49</v>
      </c>
      <c r="C81" s="9" t="s">
        <v>424</v>
      </c>
      <c r="D81" s="9" t="s">
        <v>24</v>
      </c>
      <c r="E81" s="9" t="s">
        <v>42</v>
      </c>
      <c r="F81" s="9" t="s">
        <v>404</v>
      </c>
      <c r="G81" s="9" t="s">
        <v>27</v>
      </c>
      <c r="H81" s="9" t="s">
        <v>51</v>
      </c>
      <c r="I81" s="9" t="s">
        <v>95</v>
      </c>
      <c r="J81" s="9" t="s">
        <v>425</v>
      </c>
      <c r="K81" s="11">
        <f t="shared" si="1"/>
        <v>170</v>
      </c>
      <c r="L81" s="11">
        <v>150</v>
      </c>
      <c r="M81" s="11"/>
      <c r="N81" s="11">
        <v>20</v>
      </c>
      <c r="O81" s="11"/>
      <c r="P81" s="9" t="s">
        <v>46</v>
      </c>
      <c r="Q81" s="12" t="s">
        <v>426</v>
      </c>
      <c r="R81" s="9" t="s">
        <v>398</v>
      </c>
      <c r="S81" s="9"/>
      <c r="T81" s="9"/>
    </row>
    <row r="82" spans="1:20" ht="45" customHeight="1">
      <c r="A82" s="9">
        <v>79</v>
      </c>
      <c r="B82" s="9" t="s">
        <v>49</v>
      </c>
      <c r="C82" s="9" t="s">
        <v>427</v>
      </c>
      <c r="D82" s="9" t="s">
        <v>24</v>
      </c>
      <c r="E82" s="9" t="s">
        <v>42</v>
      </c>
      <c r="F82" s="9" t="s">
        <v>428</v>
      </c>
      <c r="G82" s="9" t="s">
        <v>27</v>
      </c>
      <c r="H82" s="9" t="s">
        <v>51</v>
      </c>
      <c r="I82" s="9" t="s">
        <v>95</v>
      </c>
      <c r="J82" s="9" t="s">
        <v>429</v>
      </c>
      <c r="K82" s="11">
        <f t="shared" si="1"/>
        <v>25</v>
      </c>
      <c r="L82" s="11">
        <v>20</v>
      </c>
      <c r="M82" s="11"/>
      <c r="N82" s="11">
        <v>5</v>
      </c>
      <c r="O82" s="11"/>
      <c r="P82" s="9" t="s">
        <v>46</v>
      </c>
      <c r="Q82" s="12" t="s">
        <v>430</v>
      </c>
      <c r="R82" s="9" t="s">
        <v>398</v>
      </c>
      <c r="S82" s="9"/>
      <c r="T82" s="9"/>
    </row>
    <row r="83" spans="1:20" ht="54">
      <c r="A83" s="9">
        <v>80</v>
      </c>
      <c r="B83" s="9" t="s">
        <v>49</v>
      </c>
      <c r="C83" s="9" t="s">
        <v>431</v>
      </c>
      <c r="D83" s="9" t="s">
        <v>24</v>
      </c>
      <c r="E83" s="9" t="s">
        <v>42</v>
      </c>
      <c r="F83" s="9" t="s">
        <v>432</v>
      </c>
      <c r="G83" s="9" t="s">
        <v>27</v>
      </c>
      <c r="H83" s="9" t="s">
        <v>51</v>
      </c>
      <c r="I83" s="9" t="s">
        <v>95</v>
      </c>
      <c r="J83" s="9" t="s">
        <v>433</v>
      </c>
      <c r="K83" s="11">
        <f t="shared" si="1"/>
        <v>150</v>
      </c>
      <c r="L83" s="11">
        <v>150</v>
      </c>
      <c r="M83" s="11"/>
      <c r="N83" s="11"/>
      <c r="O83" s="11"/>
      <c r="P83" s="9" t="s">
        <v>46</v>
      </c>
      <c r="Q83" s="12" t="s">
        <v>434</v>
      </c>
      <c r="R83" s="9" t="s">
        <v>398</v>
      </c>
      <c r="S83" s="9"/>
      <c r="T83" s="9"/>
    </row>
    <row r="84" spans="1:20" ht="71.099999999999994" customHeight="1">
      <c r="A84" s="9">
        <v>81</v>
      </c>
      <c r="B84" s="9" t="s">
        <v>97</v>
      </c>
      <c r="C84" s="9" t="s">
        <v>435</v>
      </c>
      <c r="D84" s="9" t="s">
        <v>24</v>
      </c>
      <c r="E84" s="9" t="s">
        <v>42</v>
      </c>
      <c r="F84" s="9" t="s">
        <v>129</v>
      </c>
      <c r="G84" s="9" t="s">
        <v>27</v>
      </c>
      <c r="H84" s="9" t="s">
        <v>130</v>
      </c>
      <c r="I84" s="9" t="s">
        <v>95</v>
      </c>
      <c r="J84" s="9" t="s">
        <v>436</v>
      </c>
      <c r="K84" s="11">
        <f t="shared" si="1"/>
        <v>400</v>
      </c>
      <c r="L84" s="11">
        <v>300</v>
      </c>
      <c r="M84" s="11"/>
      <c r="N84" s="11">
        <v>100</v>
      </c>
      <c r="O84" s="11"/>
      <c r="P84" s="9" t="s">
        <v>46</v>
      </c>
      <c r="Q84" s="12" t="s">
        <v>437</v>
      </c>
      <c r="R84" s="9" t="s">
        <v>438</v>
      </c>
      <c r="S84" s="9"/>
      <c r="T84" s="9"/>
    </row>
    <row r="85" spans="1:20" ht="69" customHeight="1">
      <c r="A85" s="9">
        <v>82</v>
      </c>
      <c r="B85" s="9" t="s">
        <v>97</v>
      </c>
      <c r="C85" s="9" t="s">
        <v>439</v>
      </c>
      <c r="D85" s="9" t="s">
        <v>24</v>
      </c>
      <c r="E85" s="9" t="s">
        <v>42</v>
      </c>
      <c r="F85" s="9" t="s">
        <v>440</v>
      </c>
      <c r="G85" s="9" t="s">
        <v>27</v>
      </c>
      <c r="H85" s="9" t="s">
        <v>130</v>
      </c>
      <c r="I85" s="9" t="s">
        <v>95</v>
      </c>
      <c r="J85" s="9" t="s">
        <v>441</v>
      </c>
      <c r="K85" s="11">
        <f t="shared" si="1"/>
        <v>50</v>
      </c>
      <c r="L85" s="11">
        <v>50</v>
      </c>
      <c r="M85" s="11"/>
      <c r="N85" s="11"/>
      <c r="O85" s="11"/>
      <c r="P85" s="9" t="s">
        <v>46</v>
      </c>
      <c r="Q85" s="12" t="s">
        <v>442</v>
      </c>
      <c r="R85" s="9" t="s">
        <v>438</v>
      </c>
      <c r="S85" s="9"/>
      <c r="T85" s="9"/>
    </row>
    <row r="86" spans="1:20" ht="96" customHeight="1">
      <c r="A86" s="9">
        <v>83</v>
      </c>
      <c r="B86" s="9" t="s">
        <v>97</v>
      </c>
      <c r="C86" s="9" t="s">
        <v>443</v>
      </c>
      <c r="D86" s="9" t="s">
        <v>24</v>
      </c>
      <c r="E86" s="9" t="s">
        <v>42</v>
      </c>
      <c r="F86" s="9" t="s">
        <v>444</v>
      </c>
      <c r="G86" s="9" t="s">
        <v>27</v>
      </c>
      <c r="H86" s="9" t="s">
        <v>130</v>
      </c>
      <c r="I86" s="9" t="s">
        <v>95</v>
      </c>
      <c r="J86" s="9" t="s">
        <v>445</v>
      </c>
      <c r="K86" s="11">
        <f t="shared" si="1"/>
        <v>21</v>
      </c>
      <c r="L86" s="11">
        <v>14</v>
      </c>
      <c r="M86" s="11"/>
      <c r="N86" s="11">
        <v>7</v>
      </c>
      <c r="O86" s="11"/>
      <c r="P86" s="9" t="s">
        <v>46</v>
      </c>
      <c r="Q86" s="12" t="s">
        <v>446</v>
      </c>
      <c r="R86" s="9" t="s">
        <v>438</v>
      </c>
      <c r="S86" s="9"/>
      <c r="T86" s="9"/>
    </row>
    <row r="87" spans="1:20" ht="67.5">
      <c r="A87" s="9">
        <v>84</v>
      </c>
      <c r="B87" s="9" t="s">
        <v>97</v>
      </c>
      <c r="C87" s="9" t="s">
        <v>447</v>
      </c>
      <c r="D87" s="9" t="s">
        <v>24</v>
      </c>
      <c r="E87" s="9" t="s">
        <v>42</v>
      </c>
      <c r="F87" s="9" t="s">
        <v>123</v>
      </c>
      <c r="G87" s="9" t="s">
        <v>27</v>
      </c>
      <c r="H87" s="9" t="s">
        <v>124</v>
      </c>
      <c r="I87" s="9" t="s">
        <v>95</v>
      </c>
      <c r="J87" s="9" t="s">
        <v>448</v>
      </c>
      <c r="K87" s="11">
        <f t="shared" si="1"/>
        <v>170</v>
      </c>
      <c r="L87" s="11">
        <v>150</v>
      </c>
      <c r="M87" s="11"/>
      <c r="N87" s="11">
        <v>20</v>
      </c>
      <c r="O87" s="11"/>
      <c r="P87" s="9" t="s">
        <v>46</v>
      </c>
      <c r="Q87" s="12" t="s">
        <v>449</v>
      </c>
      <c r="R87" s="9" t="s">
        <v>450</v>
      </c>
      <c r="S87" s="9"/>
      <c r="T87" s="9"/>
    </row>
    <row r="88" spans="1:20" ht="63.95" customHeight="1">
      <c r="A88" s="9">
        <v>85</v>
      </c>
      <c r="B88" s="9" t="s">
        <v>97</v>
      </c>
      <c r="C88" s="9" t="s">
        <v>451</v>
      </c>
      <c r="D88" s="9" t="s">
        <v>24</v>
      </c>
      <c r="E88" s="9" t="s">
        <v>42</v>
      </c>
      <c r="F88" s="9" t="s">
        <v>452</v>
      </c>
      <c r="G88" s="9" t="s">
        <v>27</v>
      </c>
      <c r="H88" s="9" t="s">
        <v>124</v>
      </c>
      <c r="I88" s="9" t="s">
        <v>95</v>
      </c>
      <c r="J88" s="9" t="s">
        <v>453</v>
      </c>
      <c r="K88" s="11">
        <f t="shared" si="1"/>
        <v>120</v>
      </c>
      <c r="L88" s="11">
        <v>120</v>
      </c>
      <c r="M88" s="11"/>
      <c r="N88" s="11"/>
      <c r="O88" s="11"/>
      <c r="P88" s="9" t="s">
        <v>46</v>
      </c>
      <c r="Q88" s="12" t="s">
        <v>454</v>
      </c>
      <c r="R88" s="9" t="s">
        <v>455</v>
      </c>
      <c r="S88" s="9"/>
      <c r="T88" s="9"/>
    </row>
    <row r="89" spans="1:20" ht="81">
      <c r="A89" s="9">
        <v>86</v>
      </c>
      <c r="B89" s="9" t="s">
        <v>97</v>
      </c>
      <c r="C89" s="9" t="s">
        <v>456</v>
      </c>
      <c r="D89" s="9" t="s">
        <v>24</v>
      </c>
      <c r="E89" s="9" t="s">
        <v>42</v>
      </c>
      <c r="F89" s="9" t="s">
        <v>457</v>
      </c>
      <c r="G89" s="9" t="s">
        <v>27</v>
      </c>
      <c r="H89" s="9" t="s">
        <v>130</v>
      </c>
      <c r="I89" s="9" t="s">
        <v>95</v>
      </c>
      <c r="J89" s="9" t="s">
        <v>458</v>
      </c>
      <c r="K89" s="11">
        <f t="shared" si="1"/>
        <v>250</v>
      </c>
      <c r="L89" s="11">
        <v>250</v>
      </c>
      <c r="M89" s="11"/>
      <c r="N89" s="11"/>
      <c r="O89" s="11"/>
      <c r="P89" s="9" t="s">
        <v>46</v>
      </c>
      <c r="Q89" s="12" t="s">
        <v>459</v>
      </c>
      <c r="R89" s="9" t="s">
        <v>398</v>
      </c>
      <c r="S89" s="9"/>
      <c r="T89" s="9"/>
    </row>
    <row r="90" spans="1:20" ht="102" customHeight="1">
      <c r="A90" s="9">
        <v>87</v>
      </c>
      <c r="B90" s="9" t="s">
        <v>97</v>
      </c>
      <c r="C90" s="9" t="s">
        <v>460</v>
      </c>
      <c r="D90" s="9" t="s">
        <v>24</v>
      </c>
      <c r="E90" s="9" t="s">
        <v>42</v>
      </c>
      <c r="F90" s="9" t="s">
        <v>457</v>
      </c>
      <c r="G90" s="9" t="s">
        <v>27</v>
      </c>
      <c r="H90" s="9" t="s">
        <v>130</v>
      </c>
      <c r="I90" s="9" t="s">
        <v>95</v>
      </c>
      <c r="J90" s="9" t="s">
        <v>461</v>
      </c>
      <c r="K90" s="11">
        <f t="shared" si="1"/>
        <v>500</v>
      </c>
      <c r="L90" s="11">
        <v>500</v>
      </c>
      <c r="M90" s="11"/>
      <c r="N90" s="11"/>
      <c r="O90" s="11"/>
      <c r="P90" s="9" t="s">
        <v>46</v>
      </c>
      <c r="Q90" s="12" t="s">
        <v>462</v>
      </c>
      <c r="R90" s="9" t="s">
        <v>398</v>
      </c>
      <c r="S90" s="9"/>
      <c r="T90" s="9"/>
    </row>
    <row r="91" spans="1:20" ht="67.5">
      <c r="A91" s="9">
        <v>88</v>
      </c>
      <c r="B91" s="9" t="s">
        <v>97</v>
      </c>
      <c r="C91" s="9" t="s">
        <v>463</v>
      </c>
      <c r="D91" s="9" t="s">
        <v>24</v>
      </c>
      <c r="E91" s="9" t="s">
        <v>42</v>
      </c>
      <c r="F91" s="9" t="s">
        <v>457</v>
      </c>
      <c r="G91" s="9" t="s">
        <v>27</v>
      </c>
      <c r="H91" s="9" t="s">
        <v>130</v>
      </c>
      <c r="I91" s="9" t="s">
        <v>95</v>
      </c>
      <c r="J91" s="9" t="s">
        <v>464</v>
      </c>
      <c r="K91" s="11">
        <f t="shared" si="1"/>
        <v>400</v>
      </c>
      <c r="L91" s="11">
        <v>400</v>
      </c>
      <c r="M91" s="11"/>
      <c r="N91" s="11"/>
      <c r="O91" s="11"/>
      <c r="P91" s="9" t="s">
        <v>46</v>
      </c>
      <c r="Q91" s="12" t="s">
        <v>465</v>
      </c>
      <c r="R91" s="9" t="s">
        <v>398</v>
      </c>
      <c r="S91" s="9"/>
      <c r="T91" s="9"/>
    </row>
    <row r="92" spans="1:20" ht="105" customHeight="1">
      <c r="A92" s="9">
        <v>89</v>
      </c>
      <c r="B92" s="9" t="s">
        <v>34</v>
      </c>
      <c r="C92" s="9" t="s">
        <v>466</v>
      </c>
      <c r="D92" s="9" t="s">
        <v>24</v>
      </c>
      <c r="E92" s="9" t="s">
        <v>42</v>
      </c>
      <c r="F92" s="9" t="s">
        <v>467</v>
      </c>
      <c r="G92" s="9" t="s">
        <v>27</v>
      </c>
      <c r="H92" s="9" t="s">
        <v>104</v>
      </c>
      <c r="I92" s="9" t="s">
        <v>95</v>
      </c>
      <c r="J92" s="9" t="s">
        <v>468</v>
      </c>
      <c r="K92" s="11">
        <f t="shared" si="1"/>
        <v>1500</v>
      </c>
      <c r="L92" s="11">
        <v>500</v>
      </c>
      <c r="M92" s="11"/>
      <c r="N92" s="11">
        <v>1000</v>
      </c>
      <c r="O92" s="11"/>
      <c r="P92" s="9" t="s">
        <v>46</v>
      </c>
      <c r="Q92" s="12" t="s">
        <v>469</v>
      </c>
      <c r="R92" s="9" t="s">
        <v>398</v>
      </c>
      <c r="S92" s="9"/>
      <c r="T92" s="9"/>
    </row>
    <row r="93" spans="1:20" ht="67.5">
      <c r="A93" s="9">
        <v>90</v>
      </c>
      <c r="B93" s="9" t="s">
        <v>34</v>
      </c>
      <c r="C93" s="9" t="s">
        <v>470</v>
      </c>
      <c r="D93" s="9" t="s">
        <v>24</v>
      </c>
      <c r="E93" s="9" t="s">
        <v>42</v>
      </c>
      <c r="F93" s="9" t="s">
        <v>471</v>
      </c>
      <c r="G93" s="9" t="s">
        <v>27</v>
      </c>
      <c r="H93" s="9" t="s">
        <v>104</v>
      </c>
      <c r="I93" s="9" t="s">
        <v>95</v>
      </c>
      <c r="J93" s="9" t="s">
        <v>472</v>
      </c>
      <c r="K93" s="11">
        <f t="shared" si="1"/>
        <v>200</v>
      </c>
      <c r="L93" s="11">
        <v>200</v>
      </c>
      <c r="M93" s="11"/>
      <c r="N93" s="11"/>
      <c r="O93" s="11"/>
      <c r="P93" s="9" t="s">
        <v>46</v>
      </c>
      <c r="Q93" s="12" t="s">
        <v>473</v>
      </c>
      <c r="R93" s="9" t="s">
        <v>398</v>
      </c>
      <c r="S93" s="9"/>
      <c r="T93" s="9"/>
    </row>
    <row r="94" spans="1:20" ht="67.5">
      <c r="A94" s="9">
        <v>91</v>
      </c>
      <c r="B94" s="9" t="s">
        <v>133</v>
      </c>
      <c r="C94" s="9" t="s">
        <v>474</v>
      </c>
      <c r="D94" s="9" t="s">
        <v>24</v>
      </c>
      <c r="E94" s="9" t="s">
        <v>42</v>
      </c>
      <c r="F94" s="9" t="s">
        <v>475</v>
      </c>
      <c r="G94" s="9" t="s">
        <v>27</v>
      </c>
      <c r="H94" s="9" t="s">
        <v>136</v>
      </c>
      <c r="I94" s="9" t="s">
        <v>95</v>
      </c>
      <c r="J94" s="9" t="s">
        <v>476</v>
      </c>
      <c r="K94" s="11">
        <f t="shared" si="1"/>
        <v>300</v>
      </c>
      <c r="L94" s="11">
        <v>240</v>
      </c>
      <c r="M94" s="11"/>
      <c r="N94" s="11">
        <v>60</v>
      </c>
      <c r="O94" s="11"/>
      <c r="P94" s="9" t="s">
        <v>46</v>
      </c>
      <c r="Q94" s="12" t="s">
        <v>477</v>
      </c>
      <c r="R94" s="9" t="s">
        <v>398</v>
      </c>
      <c r="S94" s="9"/>
      <c r="T94" s="9"/>
    </row>
    <row r="95" spans="1:20" ht="75" customHeight="1">
      <c r="A95" s="9">
        <v>92</v>
      </c>
      <c r="B95" s="9" t="s">
        <v>34</v>
      </c>
      <c r="C95" s="9" t="s">
        <v>478</v>
      </c>
      <c r="D95" s="9" t="s">
        <v>24</v>
      </c>
      <c r="E95" s="9" t="s">
        <v>42</v>
      </c>
      <c r="F95" s="9" t="s">
        <v>479</v>
      </c>
      <c r="G95" s="9" t="s">
        <v>27</v>
      </c>
      <c r="H95" s="9" t="s">
        <v>104</v>
      </c>
      <c r="I95" s="9" t="s">
        <v>95</v>
      </c>
      <c r="J95" s="9" t="s">
        <v>480</v>
      </c>
      <c r="K95" s="11">
        <f t="shared" si="1"/>
        <v>55</v>
      </c>
      <c r="L95" s="11">
        <v>55</v>
      </c>
      <c r="M95" s="11"/>
      <c r="N95" s="11"/>
      <c r="O95" s="11"/>
      <c r="P95" s="9" t="s">
        <v>46</v>
      </c>
      <c r="Q95" s="12" t="s">
        <v>481</v>
      </c>
      <c r="R95" s="9" t="s">
        <v>482</v>
      </c>
      <c r="S95" s="9"/>
      <c r="T95" s="9"/>
    </row>
    <row r="96" spans="1:20" ht="67.5">
      <c r="A96" s="9">
        <v>93</v>
      </c>
      <c r="B96" s="9" t="s">
        <v>82</v>
      </c>
      <c r="C96" s="9" t="s">
        <v>483</v>
      </c>
      <c r="D96" s="9" t="s">
        <v>24</v>
      </c>
      <c r="E96" s="9" t="s">
        <v>42</v>
      </c>
      <c r="F96" s="9" t="s">
        <v>484</v>
      </c>
      <c r="G96" s="9" t="s">
        <v>27</v>
      </c>
      <c r="H96" s="9" t="s">
        <v>91</v>
      </c>
      <c r="I96" s="9" t="s">
        <v>95</v>
      </c>
      <c r="J96" s="9" t="s">
        <v>485</v>
      </c>
      <c r="K96" s="11">
        <f t="shared" si="1"/>
        <v>60</v>
      </c>
      <c r="L96" s="11">
        <v>55</v>
      </c>
      <c r="M96" s="11"/>
      <c r="N96" s="11">
        <v>5</v>
      </c>
      <c r="O96" s="11"/>
      <c r="P96" s="9" t="s">
        <v>46</v>
      </c>
      <c r="Q96" s="12" t="s">
        <v>486</v>
      </c>
      <c r="R96" s="9" t="s">
        <v>487</v>
      </c>
      <c r="S96" s="9"/>
      <c r="T96" s="9"/>
    </row>
    <row r="97" spans="1:20" ht="40.5">
      <c r="A97" s="9">
        <v>94</v>
      </c>
      <c r="B97" s="9" t="s">
        <v>166</v>
      </c>
      <c r="C97" s="9" t="s">
        <v>488</v>
      </c>
      <c r="D97" s="9" t="s">
        <v>24</v>
      </c>
      <c r="E97" s="9" t="s">
        <v>42</v>
      </c>
      <c r="F97" s="9" t="s">
        <v>183</v>
      </c>
      <c r="G97" s="9" t="s">
        <v>27</v>
      </c>
      <c r="H97" s="9" t="s">
        <v>169</v>
      </c>
      <c r="I97" s="9" t="s">
        <v>95</v>
      </c>
      <c r="J97" s="9" t="s">
        <v>489</v>
      </c>
      <c r="K97" s="11">
        <f t="shared" si="1"/>
        <v>50</v>
      </c>
      <c r="L97" s="11">
        <v>50</v>
      </c>
      <c r="M97" s="11"/>
      <c r="N97" s="11"/>
      <c r="O97" s="11"/>
      <c r="P97" s="9" t="s">
        <v>46</v>
      </c>
      <c r="Q97" s="12" t="s">
        <v>490</v>
      </c>
      <c r="R97" s="9" t="s">
        <v>491</v>
      </c>
      <c r="S97" s="9"/>
      <c r="T97" s="9"/>
    </row>
    <row r="98" spans="1:20" ht="40.5">
      <c r="A98" s="9">
        <v>95</v>
      </c>
      <c r="B98" s="9" t="s">
        <v>166</v>
      </c>
      <c r="C98" s="9" t="s">
        <v>492</v>
      </c>
      <c r="D98" s="9" t="s">
        <v>24</v>
      </c>
      <c r="E98" s="9" t="s">
        <v>42</v>
      </c>
      <c r="F98" s="9" t="s">
        <v>174</v>
      </c>
      <c r="G98" s="9" t="s">
        <v>27</v>
      </c>
      <c r="H98" s="9" t="s">
        <v>169</v>
      </c>
      <c r="I98" s="9" t="s">
        <v>95</v>
      </c>
      <c r="J98" s="9" t="s">
        <v>493</v>
      </c>
      <c r="K98" s="11">
        <f t="shared" si="1"/>
        <v>60</v>
      </c>
      <c r="L98" s="11">
        <v>60</v>
      </c>
      <c r="M98" s="11"/>
      <c r="N98" s="11"/>
      <c r="O98" s="11"/>
      <c r="P98" s="9" t="s">
        <v>46</v>
      </c>
      <c r="Q98" s="12" t="s">
        <v>494</v>
      </c>
      <c r="R98" s="9" t="s">
        <v>495</v>
      </c>
      <c r="S98" s="9"/>
      <c r="T98" s="9"/>
    </row>
    <row r="99" spans="1:20" ht="81">
      <c r="A99" s="9">
        <v>96</v>
      </c>
      <c r="B99" s="9" t="s">
        <v>202</v>
      </c>
      <c r="C99" s="9" t="s">
        <v>496</v>
      </c>
      <c r="D99" s="9" t="s">
        <v>24</v>
      </c>
      <c r="E99" s="9" t="s">
        <v>497</v>
      </c>
      <c r="F99" s="9" t="s">
        <v>498</v>
      </c>
      <c r="G99" s="9" t="s">
        <v>27</v>
      </c>
      <c r="H99" s="9" t="s">
        <v>205</v>
      </c>
      <c r="I99" s="9" t="s">
        <v>95</v>
      </c>
      <c r="J99" s="9" t="s">
        <v>499</v>
      </c>
      <c r="K99" s="11">
        <f t="shared" si="1"/>
        <v>80</v>
      </c>
      <c r="L99" s="11">
        <v>80</v>
      </c>
      <c r="M99" s="11"/>
      <c r="N99" s="11"/>
      <c r="O99" s="11"/>
      <c r="P99" s="9" t="s">
        <v>46</v>
      </c>
      <c r="Q99" s="12" t="s">
        <v>500</v>
      </c>
      <c r="R99" s="9" t="s">
        <v>501</v>
      </c>
      <c r="S99" s="9"/>
      <c r="T99" s="9"/>
    </row>
    <row r="100" spans="1:20" ht="67.5">
      <c r="A100" s="9">
        <v>97</v>
      </c>
      <c r="B100" s="9" t="s">
        <v>249</v>
      </c>
      <c r="C100" s="9" t="s">
        <v>502</v>
      </c>
      <c r="D100" s="9" t="s">
        <v>24</v>
      </c>
      <c r="E100" s="9" t="s">
        <v>42</v>
      </c>
      <c r="F100" s="9" t="s">
        <v>503</v>
      </c>
      <c r="G100" s="9" t="s">
        <v>27</v>
      </c>
      <c r="H100" s="9" t="s">
        <v>342</v>
      </c>
      <c r="I100" s="9" t="s">
        <v>95</v>
      </c>
      <c r="J100" s="9" t="s">
        <v>504</v>
      </c>
      <c r="K100" s="11">
        <f t="shared" si="1"/>
        <v>55</v>
      </c>
      <c r="L100" s="11">
        <v>50</v>
      </c>
      <c r="M100" s="11"/>
      <c r="N100" s="11"/>
      <c r="O100" s="11">
        <v>5</v>
      </c>
      <c r="P100" s="9" t="s">
        <v>46</v>
      </c>
      <c r="Q100" s="12" t="s">
        <v>505</v>
      </c>
      <c r="R100" s="9" t="s">
        <v>506</v>
      </c>
      <c r="S100" s="9"/>
      <c r="T100" s="9"/>
    </row>
    <row r="101" spans="1:20" ht="81">
      <c r="A101" s="9">
        <v>98</v>
      </c>
      <c r="B101" s="9" t="s">
        <v>49</v>
      </c>
      <c r="C101" s="9" t="s">
        <v>507</v>
      </c>
      <c r="D101" s="9" t="s">
        <v>24</v>
      </c>
      <c r="E101" s="9" t="s">
        <v>508</v>
      </c>
      <c r="F101" s="9" t="s">
        <v>404</v>
      </c>
      <c r="G101" s="9">
        <v>2023</v>
      </c>
      <c r="H101" s="9" t="s">
        <v>51</v>
      </c>
      <c r="I101" s="9" t="s">
        <v>95</v>
      </c>
      <c r="J101" s="9" t="s">
        <v>509</v>
      </c>
      <c r="K101" s="11">
        <f t="shared" si="1"/>
        <v>72</v>
      </c>
      <c r="L101" s="11">
        <v>60</v>
      </c>
      <c r="M101" s="11"/>
      <c r="N101" s="11">
        <v>12</v>
      </c>
      <c r="O101" s="11"/>
      <c r="P101" s="9" t="s">
        <v>46</v>
      </c>
      <c r="Q101" s="12" t="s">
        <v>510</v>
      </c>
      <c r="R101" s="9" t="s">
        <v>511</v>
      </c>
      <c r="S101" s="9"/>
      <c r="T101" s="9"/>
    </row>
    <row r="102" spans="1:20" ht="67.5">
      <c r="A102" s="9">
        <v>99</v>
      </c>
      <c r="B102" s="9" t="s">
        <v>34</v>
      </c>
      <c r="C102" s="9" t="s">
        <v>512</v>
      </c>
      <c r="D102" s="9" t="s">
        <v>24</v>
      </c>
      <c r="E102" s="9" t="s">
        <v>42</v>
      </c>
      <c r="F102" s="9" t="s">
        <v>513</v>
      </c>
      <c r="G102" s="9" t="s">
        <v>27</v>
      </c>
      <c r="H102" s="9" t="s">
        <v>104</v>
      </c>
      <c r="I102" s="9" t="s">
        <v>95</v>
      </c>
      <c r="J102" s="9" t="s">
        <v>514</v>
      </c>
      <c r="K102" s="11">
        <f t="shared" si="1"/>
        <v>40</v>
      </c>
      <c r="L102" s="11">
        <v>40</v>
      </c>
      <c r="M102" s="11"/>
      <c r="N102" s="11"/>
      <c r="O102" s="11"/>
      <c r="P102" s="9" t="s">
        <v>46</v>
      </c>
      <c r="Q102" s="12" t="s">
        <v>515</v>
      </c>
      <c r="R102" s="9" t="s">
        <v>516</v>
      </c>
      <c r="S102" s="9"/>
      <c r="T102" s="9"/>
    </row>
    <row r="103" spans="1:20" ht="94.5">
      <c r="A103" s="9">
        <v>100</v>
      </c>
      <c r="B103" s="9" t="s">
        <v>34</v>
      </c>
      <c r="C103" s="9" t="s">
        <v>517</v>
      </c>
      <c r="D103" s="9" t="s">
        <v>24</v>
      </c>
      <c r="E103" s="9" t="s">
        <v>42</v>
      </c>
      <c r="F103" s="9" t="s">
        <v>518</v>
      </c>
      <c r="G103" s="9" t="s">
        <v>27</v>
      </c>
      <c r="H103" s="9" t="s">
        <v>104</v>
      </c>
      <c r="I103" s="9" t="s">
        <v>95</v>
      </c>
      <c r="J103" s="9" t="s">
        <v>519</v>
      </c>
      <c r="K103" s="11">
        <f t="shared" si="1"/>
        <v>90</v>
      </c>
      <c r="L103" s="11">
        <v>90</v>
      </c>
      <c r="M103" s="11"/>
      <c r="N103" s="11"/>
      <c r="O103" s="11"/>
      <c r="P103" s="9" t="s">
        <v>46</v>
      </c>
      <c r="Q103" s="12" t="s">
        <v>520</v>
      </c>
      <c r="R103" s="9" t="s">
        <v>521</v>
      </c>
      <c r="S103" s="9"/>
      <c r="T103" s="9"/>
    </row>
    <row r="104" spans="1:20" ht="108">
      <c r="A104" s="9">
        <v>101</v>
      </c>
      <c r="B104" s="9" t="s">
        <v>34</v>
      </c>
      <c r="C104" s="9" t="s">
        <v>522</v>
      </c>
      <c r="D104" s="9" t="s">
        <v>24</v>
      </c>
      <c r="E104" s="9" t="s">
        <v>42</v>
      </c>
      <c r="F104" s="9" t="s">
        <v>523</v>
      </c>
      <c r="G104" s="9" t="s">
        <v>27</v>
      </c>
      <c r="H104" s="9" t="s">
        <v>104</v>
      </c>
      <c r="I104" s="9" t="s">
        <v>95</v>
      </c>
      <c r="J104" s="9" t="s">
        <v>524</v>
      </c>
      <c r="K104" s="11">
        <f t="shared" si="1"/>
        <v>118</v>
      </c>
      <c r="L104" s="11">
        <v>60</v>
      </c>
      <c r="M104" s="11"/>
      <c r="N104" s="11">
        <v>58</v>
      </c>
      <c r="O104" s="11"/>
      <c r="P104" s="9" t="s">
        <v>525</v>
      </c>
      <c r="Q104" s="12" t="s">
        <v>526</v>
      </c>
      <c r="R104" s="9" t="s">
        <v>527</v>
      </c>
      <c r="S104" s="9"/>
      <c r="T104" s="9"/>
    </row>
    <row r="105" spans="1:20" ht="67.5">
      <c r="A105" s="9">
        <v>102</v>
      </c>
      <c r="B105" s="9" t="s">
        <v>26</v>
      </c>
      <c r="C105" s="9" t="s">
        <v>528</v>
      </c>
      <c r="D105" s="9" t="s">
        <v>24</v>
      </c>
      <c r="E105" s="9" t="s">
        <v>42</v>
      </c>
      <c r="F105" s="9" t="s">
        <v>529</v>
      </c>
      <c r="G105" s="9" t="s">
        <v>27</v>
      </c>
      <c r="H105" s="9" t="s">
        <v>28</v>
      </c>
      <c r="I105" s="9" t="s">
        <v>95</v>
      </c>
      <c r="J105" s="9" t="s">
        <v>530</v>
      </c>
      <c r="K105" s="11">
        <f t="shared" si="1"/>
        <v>90</v>
      </c>
      <c r="L105" s="11">
        <v>80</v>
      </c>
      <c r="M105" s="11"/>
      <c r="N105" s="11">
        <v>10</v>
      </c>
      <c r="O105" s="11"/>
      <c r="P105" s="9" t="s">
        <v>46</v>
      </c>
      <c r="Q105" s="12" t="s">
        <v>531</v>
      </c>
      <c r="R105" s="9" t="s">
        <v>532</v>
      </c>
      <c r="S105" s="9"/>
      <c r="T105" s="9"/>
    </row>
    <row r="106" spans="1:20" ht="94.5">
      <c r="A106" s="9">
        <v>103</v>
      </c>
      <c r="B106" s="9" t="s">
        <v>26</v>
      </c>
      <c r="C106" s="9" t="s">
        <v>533</v>
      </c>
      <c r="D106" s="9" t="s">
        <v>24</v>
      </c>
      <c r="E106" s="9" t="s">
        <v>497</v>
      </c>
      <c r="F106" s="9" t="s">
        <v>534</v>
      </c>
      <c r="G106" s="9" t="s">
        <v>27</v>
      </c>
      <c r="H106" s="9" t="s">
        <v>28</v>
      </c>
      <c r="I106" s="9" t="s">
        <v>95</v>
      </c>
      <c r="J106" s="9" t="s">
        <v>535</v>
      </c>
      <c r="K106" s="11">
        <f t="shared" si="1"/>
        <v>45</v>
      </c>
      <c r="L106" s="11">
        <v>45</v>
      </c>
      <c r="M106" s="11"/>
      <c r="N106" s="11"/>
      <c r="O106" s="11"/>
      <c r="P106" s="9" t="s">
        <v>46</v>
      </c>
      <c r="Q106" s="12" t="s">
        <v>536</v>
      </c>
      <c r="R106" s="9" t="s">
        <v>537</v>
      </c>
      <c r="S106" s="9"/>
      <c r="T106" s="9"/>
    </row>
    <row r="107" spans="1:20" ht="81">
      <c r="A107" s="9">
        <v>104</v>
      </c>
      <c r="B107" s="9" t="s">
        <v>26</v>
      </c>
      <c r="C107" s="9" t="s">
        <v>538</v>
      </c>
      <c r="D107" s="9" t="s">
        <v>24</v>
      </c>
      <c r="E107" s="9" t="s">
        <v>42</v>
      </c>
      <c r="F107" s="9" t="s">
        <v>539</v>
      </c>
      <c r="G107" s="9" t="s">
        <v>27</v>
      </c>
      <c r="H107" s="9" t="s">
        <v>28</v>
      </c>
      <c r="I107" s="9" t="s">
        <v>95</v>
      </c>
      <c r="J107" s="9" t="s">
        <v>540</v>
      </c>
      <c r="K107" s="11">
        <f t="shared" si="1"/>
        <v>150</v>
      </c>
      <c r="L107" s="11">
        <v>105</v>
      </c>
      <c r="M107" s="11"/>
      <c r="N107" s="11">
        <v>45</v>
      </c>
      <c r="O107" s="11"/>
      <c r="P107" s="9" t="s">
        <v>46</v>
      </c>
      <c r="Q107" s="12" t="s">
        <v>541</v>
      </c>
      <c r="R107" s="9" t="s">
        <v>542</v>
      </c>
      <c r="S107" s="9"/>
      <c r="T107" s="9"/>
    </row>
    <row r="108" spans="1:20" ht="67.5">
      <c r="A108" s="9">
        <v>105</v>
      </c>
      <c r="B108" s="9" t="s">
        <v>26</v>
      </c>
      <c r="C108" s="16" t="s">
        <v>543</v>
      </c>
      <c r="D108" s="16" t="s">
        <v>544</v>
      </c>
      <c r="E108" s="16" t="s">
        <v>42</v>
      </c>
      <c r="F108" s="16" t="s">
        <v>539</v>
      </c>
      <c r="G108" s="16" t="s">
        <v>27</v>
      </c>
      <c r="H108" s="16" t="s">
        <v>28</v>
      </c>
      <c r="I108" s="16" t="s">
        <v>95</v>
      </c>
      <c r="J108" s="16" t="s">
        <v>545</v>
      </c>
      <c r="K108" s="11">
        <f t="shared" si="1"/>
        <v>18</v>
      </c>
      <c r="L108" s="11">
        <v>18</v>
      </c>
      <c r="M108" s="11"/>
      <c r="N108" s="11"/>
      <c r="O108" s="11"/>
      <c r="P108" s="9" t="s">
        <v>46</v>
      </c>
      <c r="Q108" s="22" t="s">
        <v>546</v>
      </c>
      <c r="R108" s="16" t="s">
        <v>547</v>
      </c>
      <c r="S108" s="16"/>
      <c r="T108" s="9"/>
    </row>
    <row r="109" spans="1:20" ht="40.5">
      <c r="A109" s="9">
        <v>106</v>
      </c>
      <c r="B109" s="9" t="s">
        <v>133</v>
      </c>
      <c r="C109" s="9" t="s">
        <v>548</v>
      </c>
      <c r="D109" s="9" t="s">
        <v>24</v>
      </c>
      <c r="E109" s="9" t="s">
        <v>42</v>
      </c>
      <c r="F109" s="9" t="s">
        <v>549</v>
      </c>
      <c r="G109" s="9" t="s">
        <v>27</v>
      </c>
      <c r="H109" s="9" t="s">
        <v>136</v>
      </c>
      <c r="I109" s="9" t="s">
        <v>95</v>
      </c>
      <c r="J109" s="9" t="s">
        <v>550</v>
      </c>
      <c r="K109" s="11">
        <f t="shared" si="1"/>
        <v>45</v>
      </c>
      <c r="L109" s="11">
        <v>40.5</v>
      </c>
      <c r="M109" s="11"/>
      <c r="N109" s="11">
        <v>4.5</v>
      </c>
      <c r="O109" s="11"/>
      <c r="P109" s="9" t="s">
        <v>46</v>
      </c>
      <c r="Q109" s="12" t="s">
        <v>551</v>
      </c>
      <c r="R109" s="9" t="s">
        <v>552</v>
      </c>
      <c r="S109" s="9"/>
      <c r="T109" s="9"/>
    </row>
    <row r="110" spans="1:20" ht="54">
      <c r="A110" s="9">
        <v>107</v>
      </c>
      <c r="B110" s="9" t="s">
        <v>82</v>
      </c>
      <c r="C110" s="9" t="s">
        <v>553</v>
      </c>
      <c r="D110" s="9" t="s">
        <v>24</v>
      </c>
      <c r="E110" s="9" t="s">
        <v>69</v>
      </c>
      <c r="F110" s="9" t="s">
        <v>84</v>
      </c>
      <c r="G110" s="9" t="s">
        <v>27</v>
      </c>
      <c r="H110" s="9" t="s">
        <v>91</v>
      </c>
      <c r="I110" s="9" t="s">
        <v>95</v>
      </c>
      <c r="J110" s="9" t="s">
        <v>554</v>
      </c>
      <c r="K110" s="11">
        <f t="shared" si="1"/>
        <v>60</v>
      </c>
      <c r="L110" s="11">
        <v>55</v>
      </c>
      <c r="M110" s="11"/>
      <c r="N110" s="11">
        <v>5</v>
      </c>
      <c r="O110" s="11"/>
      <c r="P110" s="9" t="s">
        <v>46</v>
      </c>
      <c r="Q110" s="12" t="s">
        <v>555</v>
      </c>
      <c r="R110" s="9" t="s">
        <v>556</v>
      </c>
      <c r="S110" s="9"/>
      <c r="T110" s="9"/>
    </row>
    <row r="111" spans="1:20" ht="67.5">
      <c r="A111" s="9">
        <v>108</v>
      </c>
      <c r="B111" s="9" t="s">
        <v>166</v>
      </c>
      <c r="C111" s="9" t="s">
        <v>557</v>
      </c>
      <c r="D111" s="9" t="s">
        <v>24</v>
      </c>
      <c r="E111" s="9" t="s">
        <v>69</v>
      </c>
      <c r="F111" s="9" t="s">
        <v>558</v>
      </c>
      <c r="G111" s="9" t="s">
        <v>27</v>
      </c>
      <c r="H111" s="9" t="s">
        <v>169</v>
      </c>
      <c r="I111" s="9" t="s">
        <v>95</v>
      </c>
      <c r="J111" s="9" t="s">
        <v>559</v>
      </c>
      <c r="K111" s="11">
        <f t="shared" si="1"/>
        <v>30</v>
      </c>
      <c r="L111" s="11">
        <v>30</v>
      </c>
      <c r="M111" s="11"/>
      <c r="N111" s="11"/>
      <c r="O111" s="11"/>
      <c r="P111" s="9" t="s">
        <v>46</v>
      </c>
      <c r="Q111" s="12" t="s">
        <v>490</v>
      </c>
      <c r="R111" s="9" t="s">
        <v>560</v>
      </c>
      <c r="S111" s="9"/>
      <c r="T111" s="9"/>
    </row>
    <row r="112" spans="1:20" ht="81">
      <c r="A112" s="9">
        <v>109</v>
      </c>
      <c r="B112" s="9" t="s">
        <v>202</v>
      </c>
      <c r="C112" s="9" t="s">
        <v>561</v>
      </c>
      <c r="D112" s="9" t="s">
        <v>24</v>
      </c>
      <c r="E112" s="9" t="s">
        <v>42</v>
      </c>
      <c r="F112" s="9" t="s">
        <v>562</v>
      </c>
      <c r="G112" s="9" t="s">
        <v>27</v>
      </c>
      <c r="H112" s="9" t="s">
        <v>563</v>
      </c>
      <c r="I112" s="9" t="s">
        <v>95</v>
      </c>
      <c r="J112" s="9" t="s">
        <v>564</v>
      </c>
      <c r="K112" s="11">
        <f t="shared" si="1"/>
        <v>8</v>
      </c>
      <c r="L112" s="11">
        <v>8</v>
      </c>
      <c r="M112" s="11"/>
      <c r="N112" s="11"/>
      <c r="O112" s="11"/>
      <c r="P112" s="9" t="s">
        <v>46</v>
      </c>
      <c r="Q112" s="12" t="s">
        <v>565</v>
      </c>
      <c r="R112" s="9" t="s">
        <v>566</v>
      </c>
      <c r="S112" s="9"/>
      <c r="T112" s="9"/>
    </row>
    <row r="113" spans="1:20" ht="81">
      <c r="A113" s="9">
        <v>110</v>
      </c>
      <c r="B113" s="9" t="s">
        <v>202</v>
      </c>
      <c r="C113" s="16" t="s">
        <v>567</v>
      </c>
      <c r="D113" s="16" t="s">
        <v>544</v>
      </c>
      <c r="E113" s="16" t="s">
        <v>42</v>
      </c>
      <c r="F113" s="16" t="s">
        <v>568</v>
      </c>
      <c r="G113" s="16" t="s">
        <v>27</v>
      </c>
      <c r="H113" s="9" t="s">
        <v>563</v>
      </c>
      <c r="I113" s="16" t="s">
        <v>95</v>
      </c>
      <c r="J113" s="16" t="s">
        <v>569</v>
      </c>
      <c r="K113" s="11">
        <f t="shared" si="1"/>
        <v>28</v>
      </c>
      <c r="L113" s="11">
        <v>28</v>
      </c>
      <c r="M113" s="11"/>
      <c r="N113" s="11"/>
      <c r="O113" s="11"/>
      <c r="P113" s="9" t="s">
        <v>46</v>
      </c>
      <c r="Q113" s="22" t="s">
        <v>570</v>
      </c>
      <c r="R113" s="16" t="s">
        <v>566</v>
      </c>
      <c r="S113" s="23"/>
      <c r="T113" s="9"/>
    </row>
    <row r="114" spans="1:20" ht="81">
      <c r="A114" s="9">
        <v>111</v>
      </c>
      <c r="B114" s="9" t="s">
        <v>202</v>
      </c>
      <c r="C114" s="16" t="s">
        <v>571</v>
      </c>
      <c r="D114" s="16" t="s">
        <v>544</v>
      </c>
      <c r="E114" s="16" t="s">
        <v>42</v>
      </c>
      <c r="F114" s="16" t="s">
        <v>572</v>
      </c>
      <c r="G114" s="16" t="s">
        <v>27</v>
      </c>
      <c r="H114" s="9" t="s">
        <v>563</v>
      </c>
      <c r="I114" s="16" t="s">
        <v>95</v>
      </c>
      <c r="J114" s="16" t="s">
        <v>573</v>
      </c>
      <c r="K114" s="11">
        <f t="shared" si="1"/>
        <v>17</v>
      </c>
      <c r="L114" s="11">
        <v>17</v>
      </c>
      <c r="M114" s="11"/>
      <c r="N114" s="11"/>
      <c r="O114" s="11"/>
      <c r="P114" s="9" t="s">
        <v>46</v>
      </c>
      <c r="Q114" s="22" t="s">
        <v>574</v>
      </c>
      <c r="R114" s="16" t="s">
        <v>566</v>
      </c>
      <c r="S114" s="24"/>
      <c r="T114" s="9"/>
    </row>
    <row r="115" spans="1:20" ht="81">
      <c r="A115" s="9">
        <v>112</v>
      </c>
      <c r="B115" s="9" t="s">
        <v>202</v>
      </c>
      <c r="C115" s="16" t="s">
        <v>575</v>
      </c>
      <c r="D115" s="16" t="s">
        <v>544</v>
      </c>
      <c r="E115" s="16" t="s">
        <v>42</v>
      </c>
      <c r="F115" s="16" t="s">
        <v>576</v>
      </c>
      <c r="G115" s="16" t="s">
        <v>27</v>
      </c>
      <c r="H115" s="9" t="s">
        <v>563</v>
      </c>
      <c r="I115" s="16" t="s">
        <v>95</v>
      </c>
      <c r="J115" s="16" t="s">
        <v>577</v>
      </c>
      <c r="K115" s="11">
        <f t="shared" si="1"/>
        <v>90</v>
      </c>
      <c r="L115" s="11">
        <v>90</v>
      </c>
      <c r="M115" s="11"/>
      <c r="N115" s="11"/>
      <c r="O115" s="11"/>
      <c r="P115" s="9" t="s">
        <v>46</v>
      </c>
      <c r="Q115" s="22" t="s">
        <v>171</v>
      </c>
      <c r="R115" s="16" t="s">
        <v>578</v>
      </c>
      <c r="S115" s="24"/>
      <c r="T115" s="9"/>
    </row>
    <row r="116" spans="1:20" ht="67.5">
      <c r="A116" s="9">
        <v>113</v>
      </c>
      <c r="B116" s="9" t="s">
        <v>202</v>
      </c>
      <c r="C116" s="16" t="s">
        <v>579</v>
      </c>
      <c r="D116" s="16" t="s">
        <v>544</v>
      </c>
      <c r="E116" s="16" t="s">
        <v>42</v>
      </c>
      <c r="F116" s="16" t="s">
        <v>580</v>
      </c>
      <c r="G116" s="16" t="s">
        <v>27</v>
      </c>
      <c r="H116" s="9" t="s">
        <v>563</v>
      </c>
      <c r="I116" s="16" t="s">
        <v>95</v>
      </c>
      <c r="J116" s="16" t="s">
        <v>581</v>
      </c>
      <c r="K116" s="11">
        <f t="shared" si="1"/>
        <v>250</v>
      </c>
      <c r="L116" s="11">
        <v>250</v>
      </c>
      <c r="M116" s="11"/>
      <c r="N116" s="11"/>
      <c r="O116" s="11"/>
      <c r="P116" s="9" t="s">
        <v>46</v>
      </c>
      <c r="Q116" s="22" t="s">
        <v>582</v>
      </c>
      <c r="R116" s="16" t="s">
        <v>583</v>
      </c>
      <c r="S116" s="24"/>
      <c r="T116" s="9"/>
    </row>
    <row r="117" spans="1:20" ht="81">
      <c r="A117" s="9">
        <v>114</v>
      </c>
      <c r="B117" s="9" t="s">
        <v>202</v>
      </c>
      <c r="C117" s="16" t="s">
        <v>584</v>
      </c>
      <c r="D117" s="16" t="s">
        <v>544</v>
      </c>
      <c r="E117" s="16" t="s">
        <v>42</v>
      </c>
      <c r="F117" s="16" t="s">
        <v>585</v>
      </c>
      <c r="G117" s="16" t="s">
        <v>27</v>
      </c>
      <c r="H117" s="9" t="s">
        <v>563</v>
      </c>
      <c r="I117" s="16" t="s">
        <v>95</v>
      </c>
      <c r="J117" s="16" t="s">
        <v>586</v>
      </c>
      <c r="K117" s="11">
        <f t="shared" si="1"/>
        <v>40</v>
      </c>
      <c r="L117" s="11">
        <v>25</v>
      </c>
      <c r="M117" s="11"/>
      <c r="N117" s="11">
        <v>15</v>
      </c>
      <c r="O117" s="11"/>
      <c r="P117" s="9" t="s">
        <v>46</v>
      </c>
      <c r="Q117" s="22" t="s">
        <v>587</v>
      </c>
      <c r="R117" s="16" t="s">
        <v>578</v>
      </c>
      <c r="S117" s="24"/>
      <c r="T117" s="9"/>
    </row>
    <row r="118" spans="1:20" ht="67.5">
      <c r="A118" s="9">
        <v>115</v>
      </c>
      <c r="B118" s="9" t="s">
        <v>49</v>
      </c>
      <c r="C118" s="9" t="s">
        <v>588</v>
      </c>
      <c r="D118" s="9" t="s">
        <v>24</v>
      </c>
      <c r="E118" s="9" t="s">
        <v>42</v>
      </c>
      <c r="F118" s="9" t="s">
        <v>589</v>
      </c>
      <c r="G118" s="9">
        <v>2023</v>
      </c>
      <c r="H118" s="9" t="s">
        <v>590</v>
      </c>
      <c r="I118" s="9" t="s">
        <v>95</v>
      </c>
      <c r="J118" s="9" t="s">
        <v>591</v>
      </c>
      <c r="K118" s="11">
        <f t="shared" si="1"/>
        <v>84</v>
      </c>
      <c r="L118" s="11">
        <v>70</v>
      </c>
      <c r="M118" s="11"/>
      <c r="N118" s="11">
        <v>14</v>
      </c>
      <c r="O118" s="11"/>
      <c r="P118" s="9" t="s">
        <v>46</v>
      </c>
      <c r="Q118" s="12" t="s">
        <v>592</v>
      </c>
      <c r="R118" s="9" t="s">
        <v>593</v>
      </c>
      <c r="S118" s="9"/>
      <c r="T118" s="9"/>
    </row>
    <row r="119" spans="1:20" ht="67.5">
      <c r="A119" s="9">
        <v>116</v>
      </c>
      <c r="B119" s="9" t="s">
        <v>49</v>
      </c>
      <c r="C119" s="9" t="s">
        <v>594</v>
      </c>
      <c r="D119" s="9" t="s">
        <v>24</v>
      </c>
      <c r="E119" s="9" t="s">
        <v>595</v>
      </c>
      <c r="F119" s="9" t="s">
        <v>404</v>
      </c>
      <c r="G119" s="9" t="s">
        <v>27</v>
      </c>
      <c r="H119" s="9" t="s">
        <v>590</v>
      </c>
      <c r="I119" s="9" t="s">
        <v>95</v>
      </c>
      <c r="J119" s="9" t="s">
        <v>596</v>
      </c>
      <c r="K119" s="11">
        <f t="shared" si="1"/>
        <v>30</v>
      </c>
      <c r="L119" s="11">
        <v>30</v>
      </c>
      <c r="M119" s="11"/>
      <c r="N119" s="11"/>
      <c r="O119" s="11"/>
      <c r="P119" s="9" t="s">
        <v>46</v>
      </c>
      <c r="Q119" s="12" t="s">
        <v>597</v>
      </c>
      <c r="R119" s="9" t="s">
        <v>598</v>
      </c>
      <c r="S119" s="9"/>
      <c r="T119" s="9"/>
    </row>
    <row r="120" spans="1:20" ht="67.5">
      <c r="A120" s="9">
        <v>117</v>
      </c>
      <c r="B120" s="9" t="s">
        <v>49</v>
      </c>
      <c r="C120" s="9" t="s">
        <v>599</v>
      </c>
      <c r="D120" s="9" t="s">
        <v>24</v>
      </c>
      <c r="E120" s="9" t="s">
        <v>508</v>
      </c>
      <c r="F120" s="9" t="s">
        <v>600</v>
      </c>
      <c r="G120" s="9" t="s">
        <v>27</v>
      </c>
      <c r="H120" s="9" t="s">
        <v>590</v>
      </c>
      <c r="I120" s="9" t="s">
        <v>95</v>
      </c>
      <c r="J120" s="9" t="s">
        <v>601</v>
      </c>
      <c r="K120" s="11">
        <f t="shared" si="1"/>
        <v>36</v>
      </c>
      <c r="L120" s="11">
        <v>30</v>
      </c>
      <c r="M120" s="11"/>
      <c r="N120" s="11">
        <v>6</v>
      </c>
      <c r="O120" s="11"/>
      <c r="P120" s="9" t="s">
        <v>46</v>
      </c>
      <c r="Q120" s="12" t="s">
        <v>602</v>
      </c>
      <c r="R120" s="9" t="s">
        <v>593</v>
      </c>
      <c r="S120" s="9"/>
      <c r="T120" s="9"/>
    </row>
    <row r="121" spans="1:20" ht="40.5">
      <c r="A121" s="9">
        <v>118</v>
      </c>
      <c r="B121" s="9" t="s">
        <v>61</v>
      </c>
      <c r="C121" s="9" t="s">
        <v>603</v>
      </c>
      <c r="D121" s="9" t="s">
        <v>24</v>
      </c>
      <c r="E121" s="9" t="s">
        <v>497</v>
      </c>
      <c r="F121" s="9" t="s">
        <v>604</v>
      </c>
      <c r="G121" s="9">
        <v>2023</v>
      </c>
      <c r="H121" s="9" t="s">
        <v>71</v>
      </c>
      <c r="I121" s="9" t="s">
        <v>95</v>
      </c>
      <c r="J121" s="9" t="s">
        <v>605</v>
      </c>
      <c r="K121" s="11">
        <f t="shared" si="1"/>
        <v>32</v>
      </c>
      <c r="L121" s="11">
        <v>32</v>
      </c>
      <c r="M121" s="11"/>
      <c r="N121" s="11"/>
      <c r="O121" s="11"/>
      <c r="P121" s="9" t="s">
        <v>46</v>
      </c>
      <c r="Q121" s="12" t="s">
        <v>606</v>
      </c>
      <c r="R121" s="9" t="s">
        <v>607</v>
      </c>
      <c r="S121" s="9"/>
      <c r="T121" s="9"/>
    </row>
    <row r="122" spans="1:20" ht="67.5">
      <c r="A122" s="9">
        <v>119</v>
      </c>
      <c r="B122" s="9" t="s">
        <v>61</v>
      </c>
      <c r="C122" s="9" t="s">
        <v>608</v>
      </c>
      <c r="D122" s="9" t="s">
        <v>24</v>
      </c>
      <c r="E122" s="9" t="s">
        <v>42</v>
      </c>
      <c r="F122" s="9" t="s">
        <v>609</v>
      </c>
      <c r="G122" s="9" t="s">
        <v>27</v>
      </c>
      <c r="H122" s="9" t="s">
        <v>71</v>
      </c>
      <c r="I122" s="9" t="s">
        <v>95</v>
      </c>
      <c r="J122" s="9" t="s">
        <v>610</v>
      </c>
      <c r="K122" s="11">
        <f t="shared" si="1"/>
        <v>60</v>
      </c>
      <c r="L122" s="11">
        <v>50</v>
      </c>
      <c r="M122" s="11"/>
      <c r="N122" s="11">
        <v>10</v>
      </c>
      <c r="O122" s="11"/>
      <c r="P122" s="9" t="s">
        <v>46</v>
      </c>
      <c r="Q122" s="12" t="s">
        <v>611</v>
      </c>
      <c r="R122" s="9" t="s">
        <v>612</v>
      </c>
      <c r="S122" s="9"/>
      <c r="T122" s="9"/>
    </row>
    <row r="123" spans="1:20" ht="408" customHeight="1">
      <c r="A123" s="9">
        <v>120</v>
      </c>
      <c r="B123" s="9" t="s">
        <v>242</v>
      </c>
      <c r="C123" s="9" t="s">
        <v>613</v>
      </c>
      <c r="D123" s="9" t="s">
        <v>24</v>
      </c>
      <c r="E123" s="9" t="s">
        <v>229</v>
      </c>
      <c r="F123" s="9" t="s">
        <v>614</v>
      </c>
      <c r="G123" s="9" t="s">
        <v>27</v>
      </c>
      <c r="H123" s="9" t="s">
        <v>245</v>
      </c>
      <c r="I123" s="9" t="s">
        <v>95</v>
      </c>
      <c r="J123" s="9" t="s">
        <v>615</v>
      </c>
      <c r="K123" s="11">
        <f t="shared" si="1"/>
        <v>154.65</v>
      </c>
      <c r="L123" s="11">
        <v>140</v>
      </c>
      <c r="M123" s="11"/>
      <c r="N123" s="11">
        <v>14.65</v>
      </c>
      <c r="O123" s="11"/>
      <c r="P123" s="9" t="s">
        <v>46</v>
      </c>
      <c r="Q123" s="12" t="s">
        <v>616</v>
      </c>
      <c r="R123" s="9" t="s">
        <v>617</v>
      </c>
      <c r="S123" s="9"/>
      <c r="T123" s="9"/>
    </row>
    <row r="124" spans="1:20" ht="54">
      <c r="A124" s="9">
        <v>121</v>
      </c>
      <c r="B124" s="9" t="s">
        <v>242</v>
      </c>
      <c r="C124" s="9" t="s">
        <v>618</v>
      </c>
      <c r="D124" s="9" t="s">
        <v>24</v>
      </c>
      <c r="E124" s="9" t="s">
        <v>619</v>
      </c>
      <c r="F124" s="9" t="s">
        <v>337</v>
      </c>
      <c r="G124" s="9" t="s">
        <v>27</v>
      </c>
      <c r="H124" s="9" t="s">
        <v>620</v>
      </c>
      <c r="I124" s="9" t="s">
        <v>95</v>
      </c>
      <c r="J124" s="9" t="s">
        <v>621</v>
      </c>
      <c r="K124" s="11">
        <f t="shared" si="1"/>
        <v>35</v>
      </c>
      <c r="L124" s="11">
        <v>28</v>
      </c>
      <c r="M124" s="11"/>
      <c r="N124" s="11">
        <v>7</v>
      </c>
      <c r="O124" s="11"/>
      <c r="P124" s="9" t="s">
        <v>622</v>
      </c>
      <c r="Q124" s="12" t="s">
        <v>623</v>
      </c>
      <c r="R124" s="9" t="s">
        <v>624</v>
      </c>
      <c r="S124" s="9"/>
      <c r="T124" s="9"/>
    </row>
    <row r="125" spans="1:20" ht="54">
      <c r="A125" s="9">
        <v>122</v>
      </c>
      <c r="B125" s="9" t="s">
        <v>242</v>
      </c>
      <c r="C125" s="16" t="s">
        <v>625</v>
      </c>
      <c r="D125" s="16" t="s">
        <v>544</v>
      </c>
      <c r="E125" s="16" t="s">
        <v>42</v>
      </c>
      <c r="F125" s="16" t="s">
        <v>626</v>
      </c>
      <c r="G125" s="16" t="s">
        <v>27</v>
      </c>
      <c r="H125" s="9" t="s">
        <v>620</v>
      </c>
      <c r="I125" s="16" t="s">
        <v>95</v>
      </c>
      <c r="J125" s="19" t="s">
        <v>627</v>
      </c>
      <c r="K125" s="11">
        <f t="shared" si="1"/>
        <v>37.5</v>
      </c>
      <c r="L125" s="11">
        <v>36</v>
      </c>
      <c r="M125" s="11"/>
      <c r="N125" s="11">
        <v>1</v>
      </c>
      <c r="O125" s="11">
        <v>0.5</v>
      </c>
      <c r="P125" s="9" t="s">
        <v>46</v>
      </c>
      <c r="Q125" s="22" t="s">
        <v>628</v>
      </c>
      <c r="R125" s="22" t="s">
        <v>629</v>
      </c>
      <c r="S125" s="9"/>
      <c r="T125" s="9"/>
    </row>
    <row r="126" spans="1:20" ht="67.5">
      <c r="A126" s="9">
        <v>123</v>
      </c>
      <c r="B126" s="9" t="s">
        <v>242</v>
      </c>
      <c r="C126" s="9" t="s">
        <v>1293</v>
      </c>
      <c r="D126" s="9" t="s">
        <v>24</v>
      </c>
      <c r="E126" s="9" t="s">
        <v>42</v>
      </c>
      <c r="F126" s="9" t="s">
        <v>630</v>
      </c>
      <c r="G126" s="9" t="s">
        <v>27</v>
      </c>
      <c r="H126" s="9" t="s">
        <v>631</v>
      </c>
      <c r="I126" s="9" t="s">
        <v>95</v>
      </c>
      <c r="J126" s="9" t="s">
        <v>632</v>
      </c>
      <c r="K126" s="11">
        <f t="shared" si="1"/>
        <v>220</v>
      </c>
      <c r="L126" s="11">
        <v>210</v>
      </c>
      <c r="M126" s="11"/>
      <c r="N126" s="11">
        <v>10</v>
      </c>
      <c r="O126" s="11"/>
      <c r="P126" s="9" t="s">
        <v>46</v>
      </c>
      <c r="Q126" s="12" t="s">
        <v>633</v>
      </c>
      <c r="R126" s="9" t="s">
        <v>629</v>
      </c>
      <c r="S126" s="9"/>
      <c r="T126" s="9"/>
    </row>
    <row r="127" spans="1:20" ht="81">
      <c r="A127" s="9">
        <v>124</v>
      </c>
      <c r="B127" s="9" t="s">
        <v>261</v>
      </c>
      <c r="C127" s="16" t="s">
        <v>634</v>
      </c>
      <c r="D127" s="16" t="s">
        <v>544</v>
      </c>
      <c r="E127" s="16" t="s">
        <v>69</v>
      </c>
      <c r="F127" s="16" t="s">
        <v>635</v>
      </c>
      <c r="G127" s="16" t="s">
        <v>27</v>
      </c>
      <c r="H127" s="9" t="s">
        <v>264</v>
      </c>
      <c r="I127" s="16" t="s">
        <v>95</v>
      </c>
      <c r="J127" s="16" t="s">
        <v>559</v>
      </c>
      <c r="K127" s="11">
        <f t="shared" si="1"/>
        <v>113</v>
      </c>
      <c r="L127" s="11">
        <v>108</v>
      </c>
      <c r="M127" s="11"/>
      <c r="N127" s="11"/>
      <c r="O127" s="11">
        <v>5</v>
      </c>
      <c r="P127" s="9" t="s">
        <v>46</v>
      </c>
      <c r="Q127" s="12" t="s">
        <v>633</v>
      </c>
      <c r="R127" s="16" t="s">
        <v>636</v>
      </c>
      <c r="S127" s="16"/>
      <c r="T127" s="9"/>
    </row>
    <row r="128" spans="1:20" ht="67.5">
      <c r="A128" s="9">
        <v>125</v>
      </c>
      <c r="B128" s="9" t="s">
        <v>261</v>
      </c>
      <c r="C128" s="16" t="s">
        <v>637</v>
      </c>
      <c r="D128" s="16" t="s">
        <v>544</v>
      </c>
      <c r="E128" s="16" t="s">
        <v>69</v>
      </c>
      <c r="F128" s="16" t="s">
        <v>638</v>
      </c>
      <c r="G128" s="16" t="s">
        <v>27</v>
      </c>
      <c r="H128" s="9" t="s">
        <v>264</v>
      </c>
      <c r="I128" s="16" t="s">
        <v>95</v>
      </c>
      <c r="J128" s="16" t="s">
        <v>639</v>
      </c>
      <c r="K128" s="11">
        <f t="shared" si="1"/>
        <v>55</v>
      </c>
      <c r="L128" s="11">
        <v>50</v>
      </c>
      <c r="M128" s="11"/>
      <c r="N128" s="11"/>
      <c r="O128" s="11">
        <v>5</v>
      </c>
      <c r="P128" s="9" t="s">
        <v>46</v>
      </c>
      <c r="Q128" s="12" t="s">
        <v>633</v>
      </c>
      <c r="R128" s="16" t="s">
        <v>629</v>
      </c>
      <c r="S128" s="16"/>
      <c r="T128" s="9"/>
    </row>
    <row r="129" spans="1:20" ht="67.5">
      <c r="A129" s="9">
        <v>126</v>
      </c>
      <c r="B129" s="9" t="s">
        <v>261</v>
      </c>
      <c r="C129" s="16" t="s">
        <v>640</v>
      </c>
      <c r="D129" s="16" t="s">
        <v>544</v>
      </c>
      <c r="E129" s="16" t="s">
        <v>69</v>
      </c>
      <c r="F129" s="16" t="s">
        <v>641</v>
      </c>
      <c r="G129" s="16" t="s">
        <v>27</v>
      </c>
      <c r="H129" s="9" t="s">
        <v>264</v>
      </c>
      <c r="I129" s="16" t="s">
        <v>95</v>
      </c>
      <c r="J129" s="16" t="s">
        <v>642</v>
      </c>
      <c r="K129" s="11">
        <f t="shared" si="1"/>
        <v>75</v>
      </c>
      <c r="L129" s="11">
        <v>70</v>
      </c>
      <c r="M129" s="11"/>
      <c r="N129" s="11"/>
      <c r="O129" s="11">
        <v>5</v>
      </c>
      <c r="P129" s="9" t="s">
        <v>46</v>
      </c>
      <c r="Q129" s="12" t="s">
        <v>633</v>
      </c>
      <c r="R129" s="16" t="s">
        <v>629</v>
      </c>
      <c r="S129" s="16"/>
      <c r="T129" s="9"/>
    </row>
    <row r="130" spans="1:20" ht="67.5">
      <c r="A130" s="9">
        <v>127</v>
      </c>
      <c r="B130" s="9" t="s">
        <v>261</v>
      </c>
      <c r="C130" s="9" t="s">
        <v>643</v>
      </c>
      <c r="D130" s="9" t="s">
        <v>24</v>
      </c>
      <c r="E130" s="9" t="s">
        <v>69</v>
      </c>
      <c r="F130" s="9" t="s">
        <v>644</v>
      </c>
      <c r="G130" s="9" t="s">
        <v>27</v>
      </c>
      <c r="H130" s="9" t="s">
        <v>264</v>
      </c>
      <c r="I130" s="9" t="s">
        <v>95</v>
      </c>
      <c r="J130" s="9" t="s">
        <v>645</v>
      </c>
      <c r="K130" s="11">
        <f t="shared" si="1"/>
        <v>99.5</v>
      </c>
      <c r="L130" s="11">
        <v>95</v>
      </c>
      <c r="M130" s="11"/>
      <c r="N130" s="11"/>
      <c r="O130" s="11">
        <v>4.5</v>
      </c>
      <c r="P130" s="9" t="s">
        <v>46</v>
      </c>
      <c r="Q130" s="12" t="s">
        <v>633</v>
      </c>
      <c r="R130" s="9" t="s">
        <v>646</v>
      </c>
      <c r="S130" s="9"/>
      <c r="T130" s="9"/>
    </row>
    <row r="131" spans="1:20" ht="67.5">
      <c r="A131" s="9">
        <v>128</v>
      </c>
      <c r="B131" s="9" t="s">
        <v>261</v>
      </c>
      <c r="C131" s="9" t="s">
        <v>647</v>
      </c>
      <c r="D131" s="9" t="s">
        <v>24</v>
      </c>
      <c r="E131" s="9" t="s">
        <v>42</v>
      </c>
      <c r="F131" s="9" t="s">
        <v>648</v>
      </c>
      <c r="G131" s="9" t="s">
        <v>27</v>
      </c>
      <c r="H131" s="9" t="s">
        <v>264</v>
      </c>
      <c r="I131" s="9" t="s">
        <v>95</v>
      </c>
      <c r="J131" s="9" t="s">
        <v>649</v>
      </c>
      <c r="K131" s="11">
        <f t="shared" si="1"/>
        <v>55</v>
      </c>
      <c r="L131" s="11">
        <v>50</v>
      </c>
      <c r="M131" s="11"/>
      <c r="N131" s="11"/>
      <c r="O131" s="11">
        <v>5</v>
      </c>
      <c r="P131" s="9" t="s">
        <v>46</v>
      </c>
      <c r="Q131" s="12" t="s">
        <v>633</v>
      </c>
      <c r="R131" s="9" t="s">
        <v>650</v>
      </c>
      <c r="S131" s="9"/>
      <c r="T131" s="9"/>
    </row>
    <row r="132" spans="1:20" ht="67.5">
      <c r="A132" s="9">
        <v>129</v>
      </c>
      <c r="B132" s="9" t="s">
        <v>261</v>
      </c>
      <c r="C132" s="9" t="s">
        <v>651</v>
      </c>
      <c r="D132" s="9" t="s">
        <v>24</v>
      </c>
      <c r="E132" s="9" t="s">
        <v>69</v>
      </c>
      <c r="F132" s="9" t="s">
        <v>652</v>
      </c>
      <c r="G132" s="9" t="s">
        <v>27</v>
      </c>
      <c r="H132" s="9" t="s">
        <v>264</v>
      </c>
      <c r="I132" s="9" t="s">
        <v>95</v>
      </c>
      <c r="J132" s="9" t="s">
        <v>653</v>
      </c>
      <c r="K132" s="11">
        <f t="shared" ref="K132:K195" si="2">SUM(L132:O132)</f>
        <v>152</v>
      </c>
      <c r="L132" s="11">
        <v>150</v>
      </c>
      <c r="M132" s="11"/>
      <c r="N132" s="11"/>
      <c r="O132" s="11">
        <v>2</v>
      </c>
      <c r="P132" s="9" t="s">
        <v>46</v>
      </c>
      <c r="Q132" s="12" t="s">
        <v>654</v>
      </c>
      <c r="R132" s="9" t="s">
        <v>655</v>
      </c>
      <c r="S132" s="9"/>
      <c r="T132" s="9"/>
    </row>
    <row r="133" spans="1:20" ht="67.5">
      <c r="A133" s="9">
        <v>130</v>
      </c>
      <c r="B133" s="9" t="s">
        <v>75</v>
      </c>
      <c r="C133" s="9" t="s">
        <v>656</v>
      </c>
      <c r="D133" s="9" t="s">
        <v>24</v>
      </c>
      <c r="E133" s="9" t="s">
        <v>42</v>
      </c>
      <c r="F133" s="9" t="s">
        <v>274</v>
      </c>
      <c r="G133" s="9" t="s">
        <v>27</v>
      </c>
      <c r="H133" s="9" t="s">
        <v>78</v>
      </c>
      <c r="I133" s="9" t="s">
        <v>95</v>
      </c>
      <c r="J133" s="9" t="s">
        <v>657</v>
      </c>
      <c r="K133" s="11">
        <f t="shared" si="2"/>
        <v>48</v>
      </c>
      <c r="L133" s="11">
        <v>48</v>
      </c>
      <c r="M133" s="11"/>
      <c r="N133" s="11"/>
      <c r="O133" s="11"/>
      <c r="P133" s="9" t="s">
        <v>46</v>
      </c>
      <c r="Q133" s="12" t="s">
        <v>658</v>
      </c>
      <c r="R133" s="9" t="s">
        <v>659</v>
      </c>
      <c r="S133" s="9"/>
      <c r="T133" s="9"/>
    </row>
    <row r="134" spans="1:20" ht="81">
      <c r="A134" s="9">
        <v>131</v>
      </c>
      <c r="B134" s="9" t="s">
        <v>75</v>
      </c>
      <c r="C134" s="9" t="s">
        <v>660</v>
      </c>
      <c r="D134" s="9" t="s">
        <v>24</v>
      </c>
      <c r="E134" s="9" t="s">
        <v>42</v>
      </c>
      <c r="F134" s="9" t="s">
        <v>323</v>
      </c>
      <c r="G134" s="9" t="s">
        <v>27</v>
      </c>
      <c r="H134" s="9" t="s">
        <v>78</v>
      </c>
      <c r="I134" s="9" t="s">
        <v>95</v>
      </c>
      <c r="J134" s="9" t="s">
        <v>661</v>
      </c>
      <c r="K134" s="11">
        <f t="shared" si="2"/>
        <v>48</v>
      </c>
      <c r="L134" s="11">
        <v>48</v>
      </c>
      <c r="M134" s="11"/>
      <c r="N134" s="11"/>
      <c r="O134" s="11"/>
      <c r="P134" s="9" t="s">
        <v>46</v>
      </c>
      <c r="Q134" s="12" t="s">
        <v>662</v>
      </c>
      <c r="R134" s="9" t="s">
        <v>659</v>
      </c>
      <c r="S134" s="9"/>
      <c r="T134" s="9"/>
    </row>
    <row r="135" spans="1:20" ht="81">
      <c r="A135" s="9">
        <v>132</v>
      </c>
      <c r="B135" s="9" t="s">
        <v>75</v>
      </c>
      <c r="C135" s="9" t="s">
        <v>663</v>
      </c>
      <c r="D135" s="9" t="s">
        <v>24</v>
      </c>
      <c r="E135" s="9" t="s">
        <v>42</v>
      </c>
      <c r="F135" s="9" t="s">
        <v>279</v>
      </c>
      <c r="G135" s="9" t="s">
        <v>27</v>
      </c>
      <c r="H135" s="9" t="s">
        <v>78</v>
      </c>
      <c r="I135" s="9" t="s">
        <v>95</v>
      </c>
      <c r="J135" s="9" t="s">
        <v>664</v>
      </c>
      <c r="K135" s="11">
        <f t="shared" si="2"/>
        <v>64</v>
      </c>
      <c r="L135" s="11">
        <v>64</v>
      </c>
      <c r="M135" s="11"/>
      <c r="N135" s="11"/>
      <c r="O135" s="11"/>
      <c r="P135" s="9" t="s">
        <v>46</v>
      </c>
      <c r="Q135" s="12" t="s">
        <v>665</v>
      </c>
      <c r="R135" s="9" t="s">
        <v>666</v>
      </c>
      <c r="S135" s="9"/>
      <c r="T135" s="9"/>
    </row>
    <row r="136" spans="1:20" ht="94.5">
      <c r="A136" s="9">
        <v>133</v>
      </c>
      <c r="B136" s="9" t="s">
        <v>75</v>
      </c>
      <c r="C136" s="9" t="s">
        <v>667</v>
      </c>
      <c r="D136" s="9" t="s">
        <v>24</v>
      </c>
      <c r="E136" s="9" t="s">
        <v>42</v>
      </c>
      <c r="F136" s="9" t="s">
        <v>668</v>
      </c>
      <c r="G136" s="9" t="s">
        <v>27</v>
      </c>
      <c r="H136" s="9" t="s">
        <v>669</v>
      </c>
      <c r="I136" s="9" t="s">
        <v>95</v>
      </c>
      <c r="J136" s="9" t="s">
        <v>670</v>
      </c>
      <c r="K136" s="11">
        <f t="shared" si="2"/>
        <v>42</v>
      </c>
      <c r="L136" s="11">
        <v>42</v>
      </c>
      <c r="M136" s="11"/>
      <c r="N136" s="11"/>
      <c r="O136" s="11"/>
      <c r="P136" s="9" t="s">
        <v>46</v>
      </c>
      <c r="Q136" s="12" t="s">
        <v>671</v>
      </c>
      <c r="R136" s="9" t="s">
        <v>672</v>
      </c>
      <c r="S136" s="9"/>
      <c r="T136" s="9"/>
    </row>
    <row r="137" spans="1:20" ht="67.5">
      <c r="A137" s="9">
        <v>134</v>
      </c>
      <c r="B137" s="9" t="s">
        <v>75</v>
      </c>
      <c r="C137" s="9" t="s">
        <v>673</v>
      </c>
      <c r="D137" s="9" t="s">
        <v>24</v>
      </c>
      <c r="E137" s="9" t="s">
        <v>42</v>
      </c>
      <c r="F137" s="9" t="s">
        <v>674</v>
      </c>
      <c r="G137" s="9" t="s">
        <v>27</v>
      </c>
      <c r="H137" s="9" t="s">
        <v>669</v>
      </c>
      <c r="I137" s="9" t="s">
        <v>95</v>
      </c>
      <c r="J137" s="9" t="s">
        <v>675</v>
      </c>
      <c r="K137" s="11">
        <f t="shared" si="2"/>
        <v>80</v>
      </c>
      <c r="L137" s="11">
        <v>80</v>
      </c>
      <c r="M137" s="11"/>
      <c r="N137" s="11"/>
      <c r="O137" s="11"/>
      <c r="P137" s="9" t="s">
        <v>46</v>
      </c>
      <c r="Q137" s="12" t="s">
        <v>676</v>
      </c>
      <c r="R137" s="9" t="s">
        <v>677</v>
      </c>
      <c r="S137" s="9"/>
      <c r="T137" s="9"/>
    </row>
    <row r="138" spans="1:20" ht="54">
      <c r="A138" s="9">
        <v>135</v>
      </c>
      <c r="B138" s="9" t="s">
        <v>75</v>
      </c>
      <c r="C138" s="9" t="s">
        <v>678</v>
      </c>
      <c r="D138" s="9" t="s">
        <v>24</v>
      </c>
      <c r="E138" s="9" t="s">
        <v>42</v>
      </c>
      <c r="F138" s="9" t="s">
        <v>674</v>
      </c>
      <c r="G138" s="9" t="s">
        <v>27</v>
      </c>
      <c r="H138" s="9" t="s">
        <v>669</v>
      </c>
      <c r="I138" s="9" t="s">
        <v>95</v>
      </c>
      <c r="J138" s="9" t="s">
        <v>679</v>
      </c>
      <c r="K138" s="11">
        <f t="shared" si="2"/>
        <v>40</v>
      </c>
      <c r="L138" s="11">
        <v>40</v>
      </c>
      <c r="M138" s="11"/>
      <c r="N138" s="11"/>
      <c r="O138" s="11"/>
      <c r="P138" s="9" t="s">
        <v>46</v>
      </c>
      <c r="Q138" s="12" t="s">
        <v>680</v>
      </c>
      <c r="R138" s="9" t="s">
        <v>677</v>
      </c>
      <c r="S138" s="9"/>
      <c r="T138" s="9"/>
    </row>
    <row r="139" spans="1:20" ht="81">
      <c r="A139" s="9">
        <v>136</v>
      </c>
      <c r="B139" s="9" t="s">
        <v>282</v>
      </c>
      <c r="C139" s="9" t="s">
        <v>681</v>
      </c>
      <c r="D139" s="9" t="s">
        <v>24</v>
      </c>
      <c r="E139" s="9" t="s">
        <v>42</v>
      </c>
      <c r="F139" s="9" t="s">
        <v>682</v>
      </c>
      <c r="G139" s="9" t="s">
        <v>27</v>
      </c>
      <c r="H139" s="9" t="s">
        <v>683</v>
      </c>
      <c r="I139" s="9" t="s">
        <v>95</v>
      </c>
      <c r="J139" s="9" t="s">
        <v>684</v>
      </c>
      <c r="K139" s="11">
        <f t="shared" si="2"/>
        <v>280</v>
      </c>
      <c r="L139" s="11">
        <v>280</v>
      </c>
      <c r="M139" s="11"/>
      <c r="N139" s="11"/>
      <c r="O139" s="11"/>
      <c r="P139" s="9" t="s">
        <v>46</v>
      </c>
      <c r="Q139" s="12" t="s">
        <v>685</v>
      </c>
      <c r="R139" s="9" t="s">
        <v>686</v>
      </c>
      <c r="S139" s="9"/>
      <c r="T139" s="9"/>
    </row>
    <row r="140" spans="1:20" ht="81">
      <c r="A140" s="9">
        <v>137</v>
      </c>
      <c r="B140" s="9" t="s">
        <v>282</v>
      </c>
      <c r="C140" s="9" t="s">
        <v>687</v>
      </c>
      <c r="D140" s="9" t="s">
        <v>24</v>
      </c>
      <c r="E140" s="9" t="s">
        <v>42</v>
      </c>
      <c r="F140" s="9" t="s">
        <v>328</v>
      </c>
      <c r="G140" s="9" t="s">
        <v>27</v>
      </c>
      <c r="H140" s="9" t="s">
        <v>683</v>
      </c>
      <c r="I140" s="9" t="s">
        <v>95</v>
      </c>
      <c r="J140" s="9" t="s">
        <v>688</v>
      </c>
      <c r="K140" s="11">
        <f t="shared" si="2"/>
        <v>60</v>
      </c>
      <c r="L140" s="11">
        <v>60</v>
      </c>
      <c r="M140" s="11"/>
      <c r="N140" s="11"/>
      <c r="O140" s="11"/>
      <c r="P140" s="9" t="s">
        <v>46</v>
      </c>
      <c r="Q140" s="12" t="s">
        <v>685</v>
      </c>
      <c r="R140" s="9" t="s">
        <v>689</v>
      </c>
      <c r="S140" s="9"/>
      <c r="T140" s="9"/>
    </row>
    <row r="141" spans="1:20" ht="108">
      <c r="A141" s="9">
        <v>138</v>
      </c>
      <c r="B141" s="9" t="s">
        <v>26</v>
      </c>
      <c r="C141" s="9" t="s">
        <v>690</v>
      </c>
      <c r="D141" s="9" t="s">
        <v>24</v>
      </c>
      <c r="E141" s="9" t="s">
        <v>497</v>
      </c>
      <c r="F141" s="9" t="s">
        <v>691</v>
      </c>
      <c r="G141" s="9" t="s">
        <v>27</v>
      </c>
      <c r="H141" s="9" t="s">
        <v>28</v>
      </c>
      <c r="I141" s="9" t="s">
        <v>95</v>
      </c>
      <c r="J141" s="9" t="s">
        <v>692</v>
      </c>
      <c r="K141" s="11">
        <f t="shared" si="2"/>
        <v>200</v>
      </c>
      <c r="L141" s="11">
        <v>180</v>
      </c>
      <c r="M141" s="11"/>
      <c r="N141" s="11">
        <v>20</v>
      </c>
      <c r="O141" s="11"/>
      <c r="P141" s="9" t="s">
        <v>46</v>
      </c>
      <c r="Q141" s="12" t="s">
        <v>693</v>
      </c>
      <c r="R141" s="9" t="s">
        <v>694</v>
      </c>
      <c r="S141" s="9"/>
      <c r="T141" s="9"/>
    </row>
    <row r="142" spans="1:20" ht="108">
      <c r="A142" s="9">
        <v>139</v>
      </c>
      <c r="B142" s="9" t="s">
        <v>97</v>
      </c>
      <c r="C142" s="9" t="s">
        <v>695</v>
      </c>
      <c r="D142" s="9" t="s">
        <v>24</v>
      </c>
      <c r="E142" s="9" t="s">
        <v>42</v>
      </c>
      <c r="F142" s="9" t="s">
        <v>444</v>
      </c>
      <c r="G142" s="9" t="s">
        <v>27</v>
      </c>
      <c r="H142" s="9" t="s">
        <v>130</v>
      </c>
      <c r="I142" s="9" t="s">
        <v>95</v>
      </c>
      <c r="J142" s="9" t="s">
        <v>696</v>
      </c>
      <c r="K142" s="11">
        <f t="shared" si="2"/>
        <v>300</v>
      </c>
      <c r="L142" s="11">
        <v>290</v>
      </c>
      <c r="M142" s="11">
        <v>10</v>
      </c>
      <c r="N142" s="11"/>
      <c r="O142" s="11"/>
      <c r="P142" s="9" t="s">
        <v>46</v>
      </c>
      <c r="Q142" s="12" t="s">
        <v>697</v>
      </c>
      <c r="R142" s="9" t="s">
        <v>698</v>
      </c>
      <c r="S142" s="9"/>
      <c r="T142" s="9"/>
    </row>
    <row r="143" spans="1:20" ht="84" customHeight="1">
      <c r="A143" s="9">
        <v>140</v>
      </c>
      <c r="B143" s="9" t="s">
        <v>97</v>
      </c>
      <c r="C143" s="9" t="s">
        <v>699</v>
      </c>
      <c r="D143" s="9" t="s">
        <v>24</v>
      </c>
      <c r="E143" s="9" t="s">
        <v>42</v>
      </c>
      <c r="F143" s="9" t="s">
        <v>700</v>
      </c>
      <c r="G143" s="9" t="s">
        <v>27</v>
      </c>
      <c r="H143" s="9" t="s">
        <v>130</v>
      </c>
      <c r="I143" s="9" t="s">
        <v>95</v>
      </c>
      <c r="J143" s="9" t="s">
        <v>701</v>
      </c>
      <c r="K143" s="11">
        <f t="shared" si="2"/>
        <v>60</v>
      </c>
      <c r="L143" s="11">
        <v>60</v>
      </c>
      <c r="M143" s="11">
        <v>0</v>
      </c>
      <c r="N143" s="11">
        <v>0</v>
      </c>
      <c r="O143" s="11"/>
      <c r="P143" s="9" t="s">
        <v>46</v>
      </c>
      <c r="Q143" s="12" t="s">
        <v>702</v>
      </c>
      <c r="R143" s="9" t="s">
        <v>703</v>
      </c>
      <c r="S143" s="9"/>
      <c r="T143" s="9"/>
    </row>
    <row r="144" spans="1:20" ht="92.1" customHeight="1">
      <c r="A144" s="9">
        <v>141</v>
      </c>
      <c r="B144" s="9" t="s">
        <v>61</v>
      </c>
      <c r="C144" s="9" t="s">
        <v>704</v>
      </c>
      <c r="D144" s="9" t="s">
        <v>24</v>
      </c>
      <c r="E144" s="9" t="s">
        <v>497</v>
      </c>
      <c r="F144" s="9" t="s">
        <v>238</v>
      </c>
      <c r="G144" s="9" t="s">
        <v>27</v>
      </c>
      <c r="H144" s="9" t="s">
        <v>71</v>
      </c>
      <c r="I144" s="9" t="s">
        <v>95</v>
      </c>
      <c r="J144" s="9" t="s">
        <v>705</v>
      </c>
      <c r="K144" s="11">
        <f t="shared" si="2"/>
        <v>50</v>
      </c>
      <c r="L144" s="11">
        <v>50</v>
      </c>
      <c r="M144" s="11"/>
      <c r="N144" s="11"/>
      <c r="O144" s="11"/>
      <c r="P144" s="9" t="s">
        <v>46</v>
      </c>
      <c r="Q144" s="12" t="s">
        <v>706</v>
      </c>
      <c r="R144" s="9" t="s">
        <v>707</v>
      </c>
      <c r="S144" s="9"/>
      <c r="T144" s="9"/>
    </row>
    <row r="145" spans="1:20" ht="54">
      <c r="A145" s="9">
        <v>142</v>
      </c>
      <c r="B145" s="9" t="s">
        <v>61</v>
      </c>
      <c r="C145" s="9" t="s">
        <v>708</v>
      </c>
      <c r="D145" s="9" t="s">
        <v>24</v>
      </c>
      <c r="E145" s="9" t="s">
        <v>42</v>
      </c>
      <c r="F145" s="9" t="s">
        <v>323</v>
      </c>
      <c r="G145" s="9" t="s">
        <v>27</v>
      </c>
      <c r="H145" s="9" t="s">
        <v>71</v>
      </c>
      <c r="I145" s="9" t="s">
        <v>95</v>
      </c>
      <c r="J145" s="9" t="s">
        <v>709</v>
      </c>
      <c r="K145" s="11">
        <f t="shared" si="2"/>
        <v>103</v>
      </c>
      <c r="L145" s="11">
        <v>102</v>
      </c>
      <c r="M145" s="11"/>
      <c r="N145" s="11">
        <v>1</v>
      </c>
      <c r="O145" s="11"/>
      <c r="P145" s="9" t="s">
        <v>46</v>
      </c>
      <c r="Q145" s="12" t="s">
        <v>710</v>
      </c>
      <c r="R145" s="9" t="s">
        <v>711</v>
      </c>
      <c r="S145" s="9"/>
      <c r="T145" s="9"/>
    </row>
    <row r="146" spans="1:20" ht="67.5">
      <c r="A146" s="9">
        <v>143</v>
      </c>
      <c r="B146" s="9" t="s">
        <v>61</v>
      </c>
      <c r="C146" s="9" t="s">
        <v>712</v>
      </c>
      <c r="D146" s="9" t="s">
        <v>24</v>
      </c>
      <c r="E146" s="9" t="s">
        <v>229</v>
      </c>
      <c r="F146" s="9" t="s">
        <v>713</v>
      </c>
      <c r="G146" s="9" t="s">
        <v>27</v>
      </c>
      <c r="H146" s="9" t="s">
        <v>71</v>
      </c>
      <c r="I146" s="9" t="s">
        <v>95</v>
      </c>
      <c r="J146" s="9" t="s">
        <v>714</v>
      </c>
      <c r="K146" s="11">
        <f t="shared" si="2"/>
        <v>144</v>
      </c>
      <c r="L146" s="11">
        <v>120</v>
      </c>
      <c r="M146" s="11"/>
      <c r="N146" s="11">
        <v>24</v>
      </c>
      <c r="O146" s="11"/>
      <c r="P146" s="9" t="s">
        <v>46</v>
      </c>
      <c r="Q146" s="12" t="s">
        <v>715</v>
      </c>
      <c r="R146" s="9" t="s">
        <v>716</v>
      </c>
      <c r="S146" s="9"/>
      <c r="T146" s="9"/>
    </row>
    <row r="147" spans="1:20" ht="67.5">
      <c r="A147" s="9">
        <v>144</v>
      </c>
      <c r="B147" s="9" t="s">
        <v>249</v>
      </c>
      <c r="C147" s="9" t="s">
        <v>717</v>
      </c>
      <c r="D147" s="9" t="s">
        <v>24</v>
      </c>
      <c r="E147" s="9" t="s">
        <v>718</v>
      </c>
      <c r="F147" s="9" t="s">
        <v>251</v>
      </c>
      <c r="G147" s="9" t="s">
        <v>27</v>
      </c>
      <c r="H147" s="9" t="s">
        <v>342</v>
      </c>
      <c r="I147" s="9" t="s">
        <v>95</v>
      </c>
      <c r="J147" s="9" t="s">
        <v>719</v>
      </c>
      <c r="K147" s="11">
        <f t="shared" si="2"/>
        <v>105</v>
      </c>
      <c r="L147" s="11">
        <v>100</v>
      </c>
      <c r="M147" s="11"/>
      <c r="N147" s="11">
        <v>5</v>
      </c>
      <c r="O147" s="11"/>
      <c r="P147" s="9" t="s">
        <v>46</v>
      </c>
      <c r="Q147" s="12" t="s">
        <v>720</v>
      </c>
      <c r="R147" s="9" t="s">
        <v>721</v>
      </c>
      <c r="S147" s="9"/>
      <c r="T147" s="9"/>
    </row>
    <row r="148" spans="1:20" ht="54">
      <c r="A148" s="9">
        <v>145</v>
      </c>
      <c r="B148" s="9" t="s">
        <v>249</v>
      </c>
      <c r="C148" s="9" t="s">
        <v>722</v>
      </c>
      <c r="D148" s="9" t="s">
        <v>24</v>
      </c>
      <c r="E148" s="9" t="s">
        <v>42</v>
      </c>
      <c r="F148" s="9" t="s">
        <v>723</v>
      </c>
      <c r="G148" s="9" t="s">
        <v>27</v>
      </c>
      <c r="H148" s="9" t="s">
        <v>342</v>
      </c>
      <c r="I148" s="9" t="s">
        <v>95</v>
      </c>
      <c r="J148" s="9" t="s">
        <v>724</v>
      </c>
      <c r="K148" s="11">
        <f t="shared" si="2"/>
        <v>35</v>
      </c>
      <c r="L148" s="11">
        <v>30</v>
      </c>
      <c r="M148" s="11"/>
      <c r="N148" s="11">
        <v>5</v>
      </c>
      <c r="O148" s="11"/>
      <c r="P148" s="9" t="s">
        <v>46</v>
      </c>
      <c r="Q148" s="12" t="s">
        <v>725</v>
      </c>
      <c r="R148" s="9" t="s">
        <v>726</v>
      </c>
      <c r="S148" s="9"/>
      <c r="T148" s="9"/>
    </row>
    <row r="149" spans="1:20" ht="108">
      <c r="A149" s="9">
        <v>146</v>
      </c>
      <c r="B149" s="9" t="s">
        <v>97</v>
      </c>
      <c r="C149" s="9" t="s">
        <v>727</v>
      </c>
      <c r="D149" s="9" t="s">
        <v>24</v>
      </c>
      <c r="E149" s="9" t="s">
        <v>42</v>
      </c>
      <c r="F149" s="9" t="s">
        <v>457</v>
      </c>
      <c r="G149" s="9" t="s">
        <v>27</v>
      </c>
      <c r="H149" s="9" t="s">
        <v>130</v>
      </c>
      <c r="I149" s="9" t="s">
        <v>95</v>
      </c>
      <c r="J149" s="9" t="s">
        <v>728</v>
      </c>
      <c r="K149" s="11">
        <f t="shared" si="2"/>
        <v>80</v>
      </c>
      <c r="L149" s="11">
        <v>70</v>
      </c>
      <c r="M149" s="11">
        <v>10</v>
      </c>
      <c r="N149" s="11"/>
      <c r="O149" s="11"/>
      <c r="P149" s="9" t="s">
        <v>46</v>
      </c>
      <c r="Q149" s="12" t="s">
        <v>729</v>
      </c>
      <c r="R149" s="9" t="s">
        <v>730</v>
      </c>
      <c r="S149" s="9"/>
      <c r="T149" s="9"/>
    </row>
    <row r="150" spans="1:20" ht="81">
      <c r="A150" s="9">
        <v>147</v>
      </c>
      <c r="B150" s="9" t="s">
        <v>97</v>
      </c>
      <c r="C150" s="9" t="s">
        <v>731</v>
      </c>
      <c r="D150" s="9" t="s">
        <v>24</v>
      </c>
      <c r="E150" s="9" t="s">
        <v>42</v>
      </c>
      <c r="F150" s="9" t="s">
        <v>457</v>
      </c>
      <c r="G150" s="9" t="s">
        <v>27</v>
      </c>
      <c r="H150" s="9" t="s">
        <v>130</v>
      </c>
      <c r="I150" s="9" t="s">
        <v>95</v>
      </c>
      <c r="J150" s="9" t="s">
        <v>732</v>
      </c>
      <c r="K150" s="11">
        <f t="shared" si="2"/>
        <v>100</v>
      </c>
      <c r="L150" s="11">
        <v>100</v>
      </c>
      <c r="M150" s="11"/>
      <c r="N150" s="11"/>
      <c r="O150" s="11"/>
      <c r="P150" s="9" t="s">
        <v>46</v>
      </c>
      <c r="Q150" s="12" t="s">
        <v>733</v>
      </c>
      <c r="R150" s="9" t="s">
        <v>734</v>
      </c>
      <c r="S150" s="9"/>
      <c r="T150" s="9"/>
    </row>
    <row r="151" spans="1:20" ht="67.5">
      <c r="A151" s="9">
        <v>148</v>
      </c>
      <c r="B151" s="9" t="s">
        <v>97</v>
      </c>
      <c r="C151" s="9" t="s">
        <v>735</v>
      </c>
      <c r="D151" s="9" t="s">
        <v>24</v>
      </c>
      <c r="E151" s="9" t="s">
        <v>42</v>
      </c>
      <c r="F151" s="9" t="s">
        <v>736</v>
      </c>
      <c r="G151" s="9" t="s">
        <v>27</v>
      </c>
      <c r="H151" s="9" t="s">
        <v>130</v>
      </c>
      <c r="I151" s="9" t="s">
        <v>95</v>
      </c>
      <c r="J151" s="9" t="s">
        <v>737</v>
      </c>
      <c r="K151" s="11">
        <f t="shared" si="2"/>
        <v>50</v>
      </c>
      <c r="L151" s="11">
        <v>50</v>
      </c>
      <c r="M151" s="11"/>
      <c r="N151" s="11"/>
      <c r="O151" s="11"/>
      <c r="P151" s="9" t="s">
        <v>46</v>
      </c>
      <c r="Q151" s="12" t="s">
        <v>738</v>
      </c>
      <c r="R151" s="9" t="s">
        <v>739</v>
      </c>
      <c r="S151" s="9"/>
      <c r="T151" s="9"/>
    </row>
    <row r="152" spans="1:20" ht="54">
      <c r="A152" s="9">
        <v>149</v>
      </c>
      <c r="B152" s="9" t="s">
        <v>49</v>
      </c>
      <c r="C152" s="9" t="s">
        <v>740</v>
      </c>
      <c r="D152" s="9" t="s">
        <v>24</v>
      </c>
      <c r="E152" s="9" t="s">
        <v>42</v>
      </c>
      <c r="F152" s="9" t="s">
        <v>589</v>
      </c>
      <c r="G152" s="9" t="s">
        <v>27</v>
      </c>
      <c r="H152" s="9" t="s">
        <v>51</v>
      </c>
      <c r="I152" s="9" t="s">
        <v>95</v>
      </c>
      <c r="J152" s="9" t="s">
        <v>741</v>
      </c>
      <c r="K152" s="11">
        <f t="shared" si="2"/>
        <v>84</v>
      </c>
      <c r="L152" s="11">
        <v>70</v>
      </c>
      <c r="M152" s="11"/>
      <c r="N152" s="11">
        <v>14</v>
      </c>
      <c r="O152" s="11"/>
      <c r="P152" s="9" t="s">
        <v>46</v>
      </c>
      <c r="Q152" s="12" t="s">
        <v>742</v>
      </c>
      <c r="R152" s="9" t="s">
        <v>501</v>
      </c>
      <c r="S152" s="9"/>
      <c r="T152" s="9"/>
    </row>
    <row r="153" spans="1:20" ht="54">
      <c r="A153" s="9">
        <v>150</v>
      </c>
      <c r="B153" s="9" t="s">
        <v>49</v>
      </c>
      <c r="C153" s="9" t="s">
        <v>743</v>
      </c>
      <c r="D153" s="9" t="s">
        <v>24</v>
      </c>
      <c r="E153" s="9" t="s">
        <v>42</v>
      </c>
      <c r="F153" s="9" t="s">
        <v>589</v>
      </c>
      <c r="G153" s="9" t="s">
        <v>27</v>
      </c>
      <c r="H153" s="9" t="s">
        <v>51</v>
      </c>
      <c r="I153" s="9" t="s">
        <v>95</v>
      </c>
      <c r="J153" s="9" t="s">
        <v>744</v>
      </c>
      <c r="K153" s="11">
        <f t="shared" si="2"/>
        <v>59</v>
      </c>
      <c r="L153" s="11">
        <v>59</v>
      </c>
      <c r="M153" s="11"/>
      <c r="N153" s="11"/>
      <c r="O153" s="11"/>
      <c r="P153" s="9" t="s">
        <v>46</v>
      </c>
      <c r="Q153" s="12" t="s">
        <v>742</v>
      </c>
      <c r="R153" s="9" t="s">
        <v>501</v>
      </c>
      <c r="S153" s="9"/>
      <c r="T153" s="9"/>
    </row>
    <row r="154" spans="1:20" ht="54">
      <c r="A154" s="9">
        <v>151</v>
      </c>
      <c r="B154" s="9" t="s">
        <v>75</v>
      </c>
      <c r="C154" s="9" t="s">
        <v>745</v>
      </c>
      <c r="D154" s="9" t="s">
        <v>24</v>
      </c>
      <c r="E154" s="9" t="s">
        <v>42</v>
      </c>
      <c r="F154" s="9" t="s">
        <v>746</v>
      </c>
      <c r="G154" s="9" t="s">
        <v>27</v>
      </c>
      <c r="H154" s="9" t="s">
        <v>78</v>
      </c>
      <c r="I154" s="9" t="s">
        <v>95</v>
      </c>
      <c r="J154" s="9" t="s">
        <v>747</v>
      </c>
      <c r="K154" s="11">
        <f t="shared" si="2"/>
        <v>89</v>
      </c>
      <c r="L154" s="11">
        <v>89</v>
      </c>
      <c r="M154" s="11"/>
      <c r="N154" s="11"/>
      <c r="O154" s="11"/>
      <c r="P154" s="9" t="s">
        <v>46</v>
      </c>
      <c r="Q154" s="12" t="s">
        <v>748</v>
      </c>
      <c r="R154" s="9" t="s">
        <v>749</v>
      </c>
      <c r="S154" s="9"/>
      <c r="T154" s="9"/>
    </row>
    <row r="155" spans="1:20" ht="81">
      <c r="A155" s="9">
        <v>152</v>
      </c>
      <c r="B155" s="9" t="s">
        <v>75</v>
      </c>
      <c r="C155" s="9" t="s">
        <v>750</v>
      </c>
      <c r="D155" s="9" t="s">
        <v>24</v>
      </c>
      <c r="E155" s="9" t="s">
        <v>42</v>
      </c>
      <c r="F155" s="9" t="s">
        <v>274</v>
      </c>
      <c r="G155" s="9" t="s">
        <v>27</v>
      </c>
      <c r="H155" s="9" t="s">
        <v>78</v>
      </c>
      <c r="I155" s="9" t="s">
        <v>95</v>
      </c>
      <c r="J155" s="9" t="s">
        <v>751</v>
      </c>
      <c r="K155" s="11">
        <f t="shared" si="2"/>
        <v>90</v>
      </c>
      <c r="L155" s="11">
        <v>90</v>
      </c>
      <c r="M155" s="11"/>
      <c r="N155" s="11"/>
      <c r="O155" s="11"/>
      <c r="P155" s="9" t="s">
        <v>46</v>
      </c>
      <c r="Q155" s="12" t="s">
        <v>752</v>
      </c>
      <c r="R155" s="9" t="s">
        <v>753</v>
      </c>
      <c r="S155" s="9"/>
      <c r="T155" s="9"/>
    </row>
    <row r="156" spans="1:20" ht="54">
      <c r="A156" s="9">
        <v>153</v>
      </c>
      <c r="B156" s="9" t="s">
        <v>40</v>
      </c>
      <c r="C156" s="9" t="s">
        <v>754</v>
      </c>
      <c r="D156" s="9" t="s">
        <v>24</v>
      </c>
      <c r="E156" s="9" t="s">
        <v>42</v>
      </c>
      <c r="F156" s="9" t="s">
        <v>755</v>
      </c>
      <c r="G156" s="9" t="s">
        <v>27</v>
      </c>
      <c r="H156" s="9" t="s">
        <v>44</v>
      </c>
      <c r="I156" s="9" t="s">
        <v>95</v>
      </c>
      <c r="J156" s="9" t="s">
        <v>756</v>
      </c>
      <c r="K156" s="11">
        <f t="shared" si="2"/>
        <v>50</v>
      </c>
      <c r="L156" s="11">
        <v>50</v>
      </c>
      <c r="M156" s="11"/>
      <c r="N156" s="11"/>
      <c r="O156" s="11"/>
      <c r="P156" s="9" t="s">
        <v>46</v>
      </c>
      <c r="Q156" s="12" t="s">
        <v>757</v>
      </c>
      <c r="R156" s="9" t="s">
        <v>758</v>
      </c>
      <c r="S156" s="9"/>
      <c r="T156" s="9"/>
    </row>
    <row r="157" spans="1:20" ht="54">
      <c r="A157" s="9">
        <v>154</v>
      </c>
      <c r="B157" s="9" t="s">
        <v>40</v>
      </c>
      <c r="C157" s="9" t="s">
        <v>759</v>
      </c>
      <c r="D157" s="9" t="s">
        <v>24</v>
      </c>
      <c r="E157" s="9" t="s">
        <v>42</v>
      </c>
      <c r="F157" s="9" t="s">
        <v>760</v>
      </c>
      <c r="G157" s="9" t="s">
        <v>27</v>
      </c>
      <c r="H157" s="9" t="s">
        <v>44</v>
      </c>
      <c r="I157" s="9" t="s">
        <v>95</v>
      </c>
      <c r="J157" s="9" t="s">
        <v>761</v>
      </c>
      <c r="K157" s="11">
        <f t="shared" si="2"/>
        <v>304.39999999999998</v>
      </c>
      <c r="L157" s="11">
        <v>294.39999999999998</v>
      </c>
      <c r="M157" s="11"/>
      <c r="N157" s="11"/>
      <c r="O157" s="11">
        <v>10</v>
      </c>
      <c r="P157" s="9" t="s">
        <v>46</v>
      </c>
      <c r="Q157" s="12" t="s">
        <v>389</v>
      </c>
      <c r="R157" s="9" t="s">
        <v>181</v>
      </c>
      <c r="S157" s="9"/>
      <c r="T157" s="9"/>
    </row>
    <row r="158" spans="1:20" ht="68.099999999999994" customHeight="1">
      <c r="A158" s="9">
        <v>155</v>
      </c>
      <c r="B158" s="9" t="s">
        <v>40</v>
      </c>
      <c r="C158" s="9" t="s">
        <v>762</v>
      </c>
      <c r="D158" s="9" t="s">
        <v>24</v>
      </c>
      <c r="E158" s="9" t="s">
        <v>42</v>
      </c>
      <c r="F158" s="9" t="s">
        <v>763</v>
      </c>
      <c r="G158" s="9" t="s">
        <v>27</v>
      </c>
      <c r="H158" s="9" t="s">
        <v>44</v>
      </c>
      <c r="I158" s="9" t="s">
        <v>95</v>
      </c>
      <c r="J158" s="9" t="s">
        <v>764</v>
      </c>
      <c r="K158" s="11">
        <f t="shared" si="2"/>
        <v>50</v>
      </c>
      <c r="L158" s="11">
        <v>50</v>
      </c>
      <c r="M158" s="11"/>
      <c r="N158" s="11"/>
      <c r="O158" s="11"/>
      <c r="P158" s="9" t="s">
        <v>46</v>
      </c>
      <c r="Q158" s="12" t="s">
        <v>765</v>
      </c>
      <c r="R158" s="9" t="s">
        <v>766</v>
      </c>
      <c r="S158" s="9"/>
      <c r="T158" s="9"/>
    </row>
    <row r="159" spans="1:20" ht="54">
      <c r="A159" s="9">
        <v>156</v>
      </c>
      <c r="B159" s="9" t="s">
        <v>34</v>
      </c>
      <c r="C159" s="9" t="s">
        <v>767</v>
      </c>
      <c r="D159" s="9" t="s">
        <v>24</v>
      </c>
      <c r="E159" s="9" t="s">
        <v>42</v>
      </c>
      <c r="F159" s="9" t="s">
        <v>109</v>
      </c>
      <c r="G159" s="9" t="s">
        <v>27</v>
      </c>
      <c r="H159" s="9" t="s">
        <v>104</v>
      </c>
      <c r="I159" s="9" t="s">
        <v>95</v>
      </c>
      <c r="J159" s="9" t="s">
        <v>768</v>
      </c>
      <c r="K159" s="11">
        <f t="shared" si="2"/>
        <v>360</v>
      </c>
      <c r="L159" s="11">
        <v>180</v>
      </c>
      <c r="M159" s="11"/>
      <c r="N159" s="11">
        <v>180</v>
      </c>
      <c r="O159" s="11"/>
      <c r="P159" s="9" t="s">
        <v>46</v>
      </c>
      <c r="Q159" s="12" t="s">
        <v>769</v>
      </c>
      <c r="R159" s="9" t="s">
        <v>770</v>
      </c>
      <c r="S159" s="9"/>
      <c r="T159" s="9"/>
    </row>
    <row r="160" spans="1:20" s="2" customFormat="1" ht="81">
      <c r="A160" s="9">
        <v>157</v>
      </c>
      <c r="B160" s="9" t="s">
        <v>95</v>
      </c>
      <c r="C160" s="9" t="s">
        <v>771</v>
      </c>
      <c r="D160" s="9" t="s">
        <v>24</v>
      </c>
      <c r="E160" s="9" t="s">
        <v>42</v>
      </c>
      <c r="F160" s="9" t="s">
        <v>34</v>
      </c>
      <c r="G160" s="9" t="s">
        <v>27</v>
      </c>
      <c r="H160" s="9" t="s">
        <v>772</v>
      </c>
      <c r="I160" s="9" t="s">
        <v>95</v>
      </c>
      <c r="J160" s="9" t="s">
        <v>773</v>
      </c>
      <c r="K160" s="11">
        <f t="shared" si="2"/>
        <v>416.95</v>
      </c>
      <c r="L160" s="11">
        <v>416.95</v>
      </c>
      <c r="M160" s="11"/>
      <c r="N160" s="11"/>
      <c r="O160" s="11"/>
      <c r="P160" s="9" t="s">
        <v>46</v>
      </c>
      <c r="Q160" s="12" t="s">
        <v>31</v>
      </c>
      <c r="R160" s="9" t="s">
        <v>774</v>
      </c>
      <c r="S160" s="9"/>
      <c r="T160" s="9"/>
    </row>
    <row r="161" spans="1:20" ht="81">
      <c r="A161" s="9">
        <v>158</v>
      </c>
      <c r="B161" s="9" t="s">
        <v>166</v>
      </c>
      <c r="C161" s="9" t="s">
        <v>775</v>
      </c>
      <c r="D161" s="9" t="s">
        <v>24</v>
      </c>
      <c r="E161" s="9" t="s">
        <v>69</v>
      </c>
      <c r="F161" s="9" t="s">
        <v>776</v>
      </c>
      <c r="G161" s="9" t="s">
        <v>27</v>
      </c>
      <c r="H161" s="9" t="s">
        <v>169</v>
      </c>
      <c r="I161" s="9" t="s">
        <v>95</v>
      </c>
      <c r="J161" s="9" t="s">
        <v>777</v>
      </c>
      <c r="K161" s="11">
        <f t="shared" si="2"/>
        <v>85</v>
      </c>
      <c r="L161" s="11">
        <v>85</v>
      </c>
      <c r="M161" s="11">
        <v>0</v>
      </c>
      <c r="N161" s="11">
        <v>0</v>
      </c>
      <c r="O161" s="11">
        <v>0</v>
      </c>
      <c r="P161" s="9" t="s">
        <v>46</v>
      </c>
      <c r="Q161" s="12" t="s">
        <v>778</v>
      </c>
      <c r="R161" s="9" t="s">
        <v>779</v>
      </c>
      <c r="S161" s="9"/>
      <c r="T161" s="9"/>
    </row>
    <row r="162" spans="1:20" ht="67.5">
      <c r="A162" s="9">
        <v>159</v>
      </c>
      <c r="B162" s="9" t="s">
        <v>166</v>
      </c>
      <c r="C162" s="9" t="s">
        <v>780</v>
      </c>
      <c r="D162" s="9" t="s">
        <v>24</v>
      </c>
      <c r="E162" s="9" t="s">
        <v>42</v>
      </c>
      <c r="F162" s="9" t="s">
        <v>776</v>
      </c>
      <c r="G162" s="9" t="s">
        <v>27</v>
      </c>
      <c r="H162" s="9" t="s">
        <v>169</v>
      </c>
      <c r="I162" s="9" t="s">
        <v>95</v>
      </c>
      <c r="J162" s="9" t="s">
        <v>781</v>
      </c>
      <c r="K162" s="11">
        <f t="shared" si="2"/>
        <v>8</v>
      </c>
      <c r="L162" s="11">
        <v>8</v>
      </c>
      <c r="M162" s="11">
        <v>0</v>
      </c>
      <c r="N162" s="11">
        <v>0</v>
      </c>
      <c r="O162" s="11">
        <v>0</v>
      </c>
      <c r="P162" s="9" t="s">
        <v>46</v>
      </c>
      <c r="Q162" s="12" t="s">
        <v>782</v>
      </c>
      <c r="R162" s="9" t="s">
        <v>783</v>
      </c>
      <c r="S162" s="9"/>
      <c r="T162" s="9"/>
    </row>
    <row r="163" spans="1:20" ht="148.5">
      <c r="A163" s="9">
        <v>160</v>
      </c>
      <c r="B163" s="9" t="s">
        <v>34</v>
      </c>
      <c r="C163" s="9" t="s">
        <v>784</v>
      </c>
      <c r="D163" s="9" t="s">
        <v>24</v>
      </c>
      <c r="E163" s="9" t="s">
        <v>42</v>
      </c>
      <c r="F163" s="9" t="s">
        <v>785</v>
      </c>
      <c r="G163" s="9" t="s">
        <v>27</v>
      </c>
      <c r="H163" s="9" t="s">
        <v>786</v>
      </c>
      <c r="I163" s="9" t="s">
        <v>787</v>
      </c>
      <c r="J163" s="9" t="s">
        <v>788</v>
      </c>
      <c r="K163" s="11">
        <f t="shared" si="2"/>
        <v>200</v>
      </c>
      <c r="L163" s="11">
        <v>200</v>
      </c>
      <c r="M163" s="11"/>
      <c r="N163" s="11"/>
      <c r="O163" s="11"/>
      <c r="P163" s="9" t="s">
        <v>46</v>
      </c>
      <c r="Q163" s="12" t="s">
        <v>789</v>
      </c>
      <c r="R163" s="9" t="s">
        <v>364</v>
      </c>
      <c r="S163" s="9"/>
      <c r="T163" s="9"/>
    </row>
    <row r="164" spans="1:20" ht="67.5">
      <c r="A164" s="9">
        <v>161</v>
      </c>
      <c r="B164" s="9" t="s">
        <v>26</v>
      </c>
      <c r="C164" s="9" t="s">
        <v>790</v>
      </c>
      <c r="D164" s="9" t="s">
        <v>791</v>
      </c>
      <c r="E164" s="9" t="s">
        <v>42</v>
      </c>
      <c r="F164" s="9" t="s">
        <v>539</v>
      </c>
      <c r="G164" s="9" t="s">
        <v>27</v>
      </c>
      <c r="H164" s="9" t="s">
        <v>28</v>
      </c>
      <c r="I164" s="9" t="s">
        <v>792</v>
      </c>
      <c r="J164" s="9" t="s">
        <v>793</v>
      </c>
      <c r="K164" s="11">
        <f t="shared" si="2"/>
        <v>120</v>
      </c>
      <c r="L164" s="11">
        <v>85</v>
      </c>
      <c r="M164" s="11">
        <v>0</v>
      </c>
      <c r="N164" s="11">
        <v>35</v>
      </c>
      <c r="O164" s="11">
        <v>0</v>
      </c>
      <c r="P164" s="9" t="s">
        <v>46</v>
      </c>
      <c r="Q164" s="12" t="s">
        <v>794</v>
      </c>
      <c r="R164" s="9" t="s">
        <v>795</v>
      </c>
      <c r="S164" s="9"/>
      <c r="T164" s="9"/>
    </row>
    <row r="165" spans="1:20" ht="162">
      <c r="A165" s="9">
        <v>162</v>
      </c>
      <c r="B165" s="9" t="s">
        <v>202</v>
      </c>
      <c r="C165" s="9" t="s">
        <v>796</v>
      </c>
      <c r="D165" s="9" t="s">
        <v>24</v>
      </c>
      <c r="E165" s="9" t="s">
        <v>42</v>
      </c>
      <c r="F165" s="9" t="s">
        <v>797</v>
      </c>
      <c r="G165" s="9" t="s">
        <v>27</v>
      </c>
      <c r="H165" s="9" t="s">
        <v>563</v>
      </c>
      <c r="I165" s="9" t="s">
        <v>787</v>
      </c>
      <c r="J165" s="9" t="s">
        <v>798</v>
      </c>
      <c r="K165" s="11">
        <f t="shared" si="2"/>
        <v>175</v>
      </c>
      <c r="L165" s="11">
        <v>175</v>
      </c>
      <c r="M165" s="11"/>
      <c r="N165" s="11"/>
      <c r="O165" s="11"/>
      <c r="P165" s="9" t="s">
        <v>46</v>
      </c>
      <c r="Q165" s="12" t="s">
        <v>799</v>
      </c>
      <c r="R165" s="9" t="s">
        <v>800</v>
      </c>
      <c r="S165" s="9"/>
      <c r="T165" s="9"/>
    </row>
    <row r="166" spans="1:20" ht="108">
      <c r="A166" s="9">
        <v>163</v>
      </c>
      <c r="B166" s="9" t="s">
        <v>61</v>
      </c>
      <c r="C166" s="9" t="s">
        <v>801</v>
      </c>
      <c r="D166" s="9" t="s">
        <v>24</v>
      </c>
      <c r="E166" s="9" t="s">
        <v>42</v>
      </c>
      <c r="F166" s="9" t="s">
        <v>604</v>
      </c>
      <c r="G166" s="9">
        <v>2023</v>
      </c>
      <c r="H166" s="9" t="s">
        <v>71</v>
      </c>
      <c r="I166" s="9" t="s">
        <v>787</v>
      </c>
      <c r="J166" s="9" t="s">
        <v>802</v>
      </c>
      <c r="K166" s="11">
        <f t="shared" si="2"/>
        <v>45.8</v>
      </c>
      <c r="L166" s="11">
        <v>40</v>
      </c>
      <c r="M166" s="11"/>
      <c r="N166" s="11">
        <v>5.8</v>
      </c>
      <c r="O166" s="11"/>
      <c r="P166" s="9" t="s">
        <v>46</v>
      </c>
      <c r="Q166" s="12" t="s">
        <v>803</v>
      </c>
      <c r="R166" s="9" t="s">
        <v>398</v>
      </c>
      <c r="S166" s="9"/>
      <c r="T166" s="9"/>
    </row>
    <row r="167" spans="1:20" ht="54">
      <c r="A167" s="9">
        <v>164</v>
      </c>
      <c r="B167" s="9" t="s">
        <v>242</v>
      </c>
      <c r="C167" s="9" t="s">
        <v>804</v>
      </c>
      <c r="D167" s="9" t="s">
        <v>24</v>
      </c>
      <c r="E167" s="9" t="s">
        <v>42</v>
      </c>
      <c r="F167" s="9" t="s">
        <v>805</v>
      </c>
      <c r="G167" s="9" t="s">
        <v>27</v>
      </c>
      <c r="H167" s="9" t="s">
        <v>245</v>
      </c>
      <c r="I167" s="9" t="s">
        <v>787</v>
      </c>
      <c r="J167" s="9" t="s">
        <v>806</v>
      </c>
      <c r="K167" s="11">
        <f t="shared" si="2"/>
        <v>70</v>
      </c>
      <c r="L167" s="11">
        <v>68</v>
      </c>
      <c r="M167" s="11"/>
      <c r="N167" s="11">
        <v>2</v>
      </c>
      <c r="O167" s="11"/>
      <c r="P167" s="9" t="s">
        <v>46</v>
      </c>
      <c r="Q167" s="12" t="s">
        <v>807</v>
      </c>
      <c r="R167" s="9" t="s">
        <v>398</v>
      </c>
      <c r="S167" s="9"/>
      <c r="T167" s="9"/>
    </row>
    <row r="168" spans="1:20" ht="121.5">
      <c r="A168" s="9">
        <v>165</v>
      </c>
      <c r="B168" s="9" t="s">
        <v>249</v>
      </c>
      <c r="C168" s="9" t="s">
        <v>808</v>
      </c>
      <c r="D168" s="9" t="s">
        <v>24</v>
      </c>
      <c r="E168" s="9" t="s">
        <v>42</v>
      </c>
      <c r="F168" s="9" t="s">
        <v>809</v>
      </c>
      <c r="G168" s="9" t="s">
        <v>27</v>
      </c>
      <c r="H168" s="9" t="s">
        <v>342</v>
      </c>
      <c r="I168" s="9" t="s">
        <v>787</v>
      </c>
      <c r="J168" s="9" t="s">
        <v>810</v>
      </c>
      <c r="K168" s="11">
        <f t="shared" si="2"/>
        <v>100</v>
      </c>
      <c r="L168" s="11">
        <v>75</v>
      </c>
      <c r="M168" s="11"/>
      <c r="N168" s="11"/>
      <c r="O168" s="11">
        <v>25</v>
      </c>
      <c r="P168" s="9" t="s">
        <v>46</v>
      </c>
      <c r="Q168" s="12" t="s">
        <v>811</v>
      </c>
      <c r="R168" s="9" t="s">
        <v>812</v>
      </c>
      <c r="S168" s="9"/>
      <c r="T168" s="9"/>
    </row>
    <row r="169" spans="1:20" ht="81">
      <c r="A169" s="9">
        <v>166</v>
      </c>
      <c r="B169" s="9" t="s">
        <v>249</v>
      </c>
      <c r="C169" s="9" t="s">
        <v>813</v>
      </c>
      <c r="D169" s="9" t="s">
        <v>24</v>
      </c>
      <c r="E169" s="9" t="s">
        <v>56</v>
      </c>
      <c r="F169" s="9" t="s">
        <v>814</v>
      </c>
      <c r="G169" s="9" t="s">
        <v>27</v>
      </c>
      <c r="H169" s="9" t="s">
        <v>342</v>
      </c>
      <c r="I169" s="9" t="s">
        <v>787</v>
      </c>
      <c r="J169" s="9" t="s">
        <v>815</v>
      </c>
      <c r="K169" s="11">
        <f t="shared" si="2"/>
        <v>255</v>
      </c>
      <c r="L169" s="11">
        <v>205</v>
      </c>
      <c r="M169" s="11"/>
      <c r="N169" s="11"/>
      <c r="O169" s="11">
        <v>50</v>
      </c>
      <c r="P169" s="9" t="s">
        <v>46</v>
      </c>
      <c r="Q169" s="12" t="s">
        <v>816</v>
      </c>
      <c r="R169" s="9" t="s">
        <v>398</v>
      </c>
      <c r="S169" s="9"/>
      <c r="T169" s="9"/>
    </row>
    <row r="170" spans="1:20" ht="94.5">
      <c r="A170" s="9">
        <v>167</v>
      </c>
      <c r="B170" s="9" t="s">
        <v>249</v>
      </c>
      <c r="C170" s="9" t="s">
        <v>817</v>
      </c>
      <c r="D170" s="9" t="s">
        <v>24</v>
      </c>
      <c r="E170" s="9" t="s">
        <v>56</v>
      </c>
      <c r="F170" s="9" t="s">
        <v>251</v>
      </c>
      <c r="G170" s="9" t="s">
        <v>27</v>
      </c>
      <c r="H170" s="9" t="s">
        <v>342</v>
      </c>
      <c r="I170" s="9" t="s">
        <v>787</v>
      </c>
      <c r="J170" s="9" t="s">
        <v>818</v>
      </c>
      <c r="K170" s="11">
        <f t="shared" si="2"/>
        <v>30</v>
      </c>
      <c r="L170" s="11">
        <v>25</v>
      </c>
      <c r="M170" s="11"/>
      <c r="N170" s="11">
        <v>5</v>
      </c>
      <c r="O170" s="11">
        <v>0</v>
      </c>
      <c r="P170" s="9" t="s">
        <v>46</v>
      </c>
      <c r="Q170" s="12" t="s">
        <v>819</v>
      </c>
      <c r="R170" s="9" t="s">
        <v>398</v>
      </c>
      <c r="S170" s="9"/>
      <c r="T170" s="9"/>
    </row>
    <row r="171" spans="1:20" ht="114" customHeight="1">
      <c r="A171" s="9">
        <v>168</v>
      </c>
      <c r="B171" s="9" t="s">
        <v>282</v>
      </c>
      <c r="C171" s="9" t="s">
        <v>820</v>
      </c>
      <c r="D171" s="9" t="s">
        <v>24</v>
      </c>
      <c r="E171" s="9" t="s">
        <v>42</v>
      </c>
      <c r="F171" s="9" t="s">
        <v>821</v>
      </c>
      <c r="G171" s="9" t="s">
        <v>27</v>
      </c>
      <c r="H171" s="9" t="s">
        <v>285</v>
      </c>
      <c r="I171" s="9" t="s">
        <v>787</v>
      </c>
      <c r="J171" s="9" t="s">
        <v>822</v>
      </c>
      <c r="K171" s="11">
        <f t="shared" si="2"/>
        <v>140</v>
      </c>
      <c r="L171" s="11">
        <v>140</v>
      </c>
      <c r="M171" s="11"/>
      <c r="N171" s="11"/>
      <c r="O171" s="11"/>
      <c r="P171" s="9" t="s">
        <v>46</v>
      </c>
      <c r="Q171" s="12" t="s">
        <v>823</v>
      </c>
      <c r="R171" s="9" t="s">
        <v>398</v>
      </c>
      <c r="S171" s="9"/>
      <c r="T171" s="9"/>
    </row>
    <row r="172" spans="1:20" ht="81">
      <c r="A172" s="9">
        <v>169</v>
      </c>
      <c r="B172" s="9" t="s">
        <v>282</v>
      </c>
      <c r="C172" s="9" t="s">
        <v>824</v>
      </c>
      <c r="D172" s="9" t="s">
        <v>24</v>
      </c>
      <c r="E172" s="9" t="s">
        <v>42</v>
      </c>
      <c r="F172" s="9" t="s">
        <v>825</v>
      </c>
      <c r="G172" s="9" t="s">
        <v>27</v>
      </c>
      <c r="H172" s="9" t="s">
        <v>285</v>
      </c>
      <c r="I172" s="9" t="s">
        <v>787</v>
      </c>
      <c r="J172" s="9" t="s">
        <v>826</v>
      </c>
      <c r="K172" s="11">
        <f t="shared" si="2"/>
        <v>35</v>
      </c>
      <c r="L172" s="11">
        <v>35</v>
      </c>
      <c r="M172" s="11"/>
      <c r="N172" s="11"/>
      <c r="O172" s="11"/>
      <c r="P172" s="9" t="s">
        <v>46</v>
      </c>
      <c r="Q172" s="12" t="s">
        <v>827</v>
      </c>
      <c r="R172" s="9" t="s">
        <v>828</v>
      </c>
      <c r="S172" s="9"/>
      <c r="T172" s="9"/>
    </row>
    <row r="173" spans="1:20" ht="170.1" customHeight="1">
      <c r="A173" s="9">
        <v>170</v>
      </c>
      <c r="B173" s="9" t="s">
        <v>829</v>
      </c>
      <c r="C173" s="9" t="s">
        <v>830</v>
      </c>
      <c r="D173" s="9" t="s">
        <v>24</v>
      </c>
      <c r="E173" s="9" t="s">
        <v>42</v>
      </c>
      <c r="F173" s="9" t="s">
        <v>829</v>
      </c>
      <c r="G173" s="9" t="s">
        <v>27</v>
      </c>
      <c r="H173" s="9" t="s">
        <v>831</v>
      </c>
      <c r="I173" s="9" t="s">
        <v>787</v>
      </c>
      <c r="J173" s="9" t="s">
        <v>832</v>
      </c>
      <c r="K173" s="11">
        <f t="shared" si="2"/>
        <v>200</v>
      </c>
      <c r="L173" s="11">
        <v>160</v>
      </c>
      <c r="M173" s="11"/>
      <c r="N173" s="11"/>
      <c r="O173" s="11">
        <v>40</v>
      </c>
      <c r="P173" s="9" t="s">
        <v>46</v>
      </c>
      <c r="Q173" s="12" t="s">
        <v>833</v>
      </c>
      <c r="R173" s="9" t="s">
        <v>834</v>
      </c>
      <c r="S173" s="9"/>
      <c r="T173" s="9"/>
    </row>
    <row r="174" spans="1:20" ht="162">
      <c r="A174" s="9">
        <v>171</v>
      </c>
      <c r="B174" s="9" t="s">
        <v>835</v>
      </c>
      <c r="C174" s="9" t="s">
        <v>836</v>
      </c>
      <c r="D174" s="9" t="s">
        <v>837</v>
      </c>
      <c r="E174" s="9" t="s">
        <v>42</v>
      </c>
      <c r="F174" s="9" t="s">
        <v>838</v>
      </c>
      <c r="G174" s="9" t="s">
        <v>27</v>
      </c>
      <c r="H174" s="9" t="s">
        <v>839</v>
      </c>
      <c r="I174" s="9" t="s">
        <v>787</v>
      </c>
      <c r="J174" s="9" t="s">
        <v>840</v>
      </c>
      <c r="K174" s="11">
        <f t="shared" si="2"/>
        <v>148</v>
      </c>
      <c r="L174" s="11">
        <v>148</v>
      </c>
      <c r="M174" s="11"/>
      <c r="N174" s="11"/>
      <c r="O174" s="11"/>
      <c r="P174" s="9" t="s">
        <v>46</v>
      </c>
      <c r="Q174" s="12" t="s">
        <v>841</v>
      </c>
      <c r="R174" s="9" t="s">
        <v>842</v>
      </c>
      <c r="S174" s="9"/>
      <c r="T174" s="9"/>
    </row>
    <row r="175" spans="1:20" s="2" customFormat="1" ht="99" customHeight="1">
      <c r="A175" s="9">
        <v>172</v>
      </c>
      <c r="B175" s="9" t="s">
        <v>787</v>
      </c>
      <c r="C175" s="9" t="s">
        <v>843</v>
      </c>
      <c r="D175" s="9" t="s">
        <v>24</v>
      </c>
      <c r="E175" s="9" t="s">
        <v>25</v>
      </c>
      <c r="F175" s="9" t="s">
        <v>844</v>
      </c>
      <c r="G175" s="9" t="s">
        <v>27</v>
      </c>
      <c r="H175" s="9" t="s">
        <v>845</v>
      </c>
      <c r="I175" s="9" t="s">
        <v>787</v>
      </c>
      <c r="J175" s="9" t="s">
        <v>846</v>
      </c>
      <c r="K175" s="11">
        <f t="shared" si="2"/>
        <v>200</v>
      </c>
      <c r="L175" s="11">
        <v>200</v>
      </c>
      <c r="M175" s="11"/>
      <c r="N175" s="11"/>
      <c r="O175" s="11"/>
      <c r="P175" s="9" t="s">
        <v>847</v>
      </c>
      <c r="Q175" s="12" t="s">
        <v>848</v>
      </c>
      <c r="R175" s="9" t="s">
        <v>849</v>
      </c>
      <c r="S175" s="9"/>
      <c r="T175" s="9"/>
    </row>
    <row r="176" spans="1:20" ht="67.5">
      <c r="A176" s="9">
        <v>173</v>
      </c>
      <c r="B176" s="9" t="s">
        <v>282</v>
      </c>
      <c r="C176" s="9" t="s">
        <v>850</v>
      </c>
      <c r="D176" s="9" t="s">
        <v>24</v>
      </c>
      <c r="E176" s="9" t="s">
        <v>42</v>
      </c>
      <c r="F176" s="9" t="s">
        <v>851</v>
      </c>
      <c r="G176" s="9" t="s">
        <v>27</v>
      </c>
      <c r="H176" s="9" t="s">
        <v>285</v>
      </c>
      <c r="I176" s="9" t="s">
        <v>787</v>
      </c>
      <c r="J176" s="9" t="s">
        <v>852</v>
      </c>
      <c r="K176" s="11">
        <f t="shared" si="2"/>
        <v>80</v>
      </c>
      <c r="L176" s="11">
        <v>80</v>
      </c>
      <c r="M176" s="11"/>
      <c r="N176" s="11"/>
      <c r="O176" s="11"/>
      <c r="P176" s="9" t="s">
        <v>46</v>
      </c>
      <c r="Q176" s="12" t="s">
        <v>853</v>
      </c>
      <c r="R176" s="9" t="s">
        <v>854</v>
      </c>
      <c r="S176" s="9"/>
      <c r="T176" s="25"/>
    </row>
    <row r="177" spans="1:20" ht="117" customHeight="1">
      <c r="A177" s="9">
        <v>174</v>
      </c>
      <c r="B177" s="9" t="s">
        <v>97</v>
      </c>
      <c r="C177" s="9" t="s">
        <v>855</v>
      </c>
      <c r="D177" s="9" t="s">
        <v>24</v>
      </c>
      <c r="E177" s="9" t="s">
        <v>42</v>
      </c>
      <c r="F177" s="9" t="s">
        <v>856</v>
      </c>
      <c r="G177" s="9" t="s">
        <v>27</v>
      </c>
      <c r="H177" s="9" t="s">
        <v>130</v>
      </c>
      <c r="I177" s="9" t="s">
        <v>787</v>
      </c>
      <c r="J177" s="9" t="s">
        <v>857</v>
      </c>
      <c r="K177" s="11">
        <f t="shared" si="2"/>
        <v>600</v>
      </c>
      <c r="L177" s="11">
        <v>200</v>
      </c>
      <c r="M177" s="11"/>
      <c r="N177" s="11">
        <v>400</v>
      </c>
      <c r="O177" s="11"/>
      <c r="P177" s="9" t="s">
        <v>46</v>
      </c>
      <c r="Q177" s="12" t="s">
        <v>858</v>
      </c>
      <c r="R177" s="9" t="s">
        <v>854</v>
      </c>
      <c r="S177" s="9"/>
      <c r="T177" s="9"/>
    </row>
    <row r="178" spans="1:20" ht="126" customHeight="1">
      <c r="A178" s="9">
        <v>175</v>
      </c>
      <c r="B178" s="9" t="s">
        <v>49</v>
      </c>
      <c r="C178" s="9" t="s">
        <v>859</v>
      </c>
      <c r="D178" s="9" t="s">
        <v>24</v>
      </c>
      <c r="E178" s="9" t="s">
        <v>42</v>
      </c>
      <c r="F178" s="9" t="s">
        <v>860</v>
      </c>
      <c r="G178" s="9" t="s">
        <v>27</v>
      </c>
      <c r="H178" s="9" t="s">
        <v>51</v>
      </c>
      <c r="I178" s="9" t="s">
        <v>787</v>
      </c>
      <c r="J178" s="9" t="s">
        <v>861</v>
      </c>
      <c r="K178" s="11">
        <f t="shared" si="2"/>
        <v>30</v>
      </c>
      <c r="L178" s="11">
        <v>28</v>
      </c>
      <c r="M178" s="11"/>
      <c r="N178" s="11">
        <v>2</v>
      </c>
      <c r="O178" s="11"/>
      <c r="P178" s="9" t="s">
        <v>46</v>
      </c>
      <c r="Q178" s="12" t="s">
        <v>862</v>
      </c>
      <c r="R178" s="9" t="s">
        <v>863</v>
      </c>
      <c r="S178" s="9"/>
      <c r="T178" s="9"/>
    </row>
    <row r="179" spans="1:20" ht="135" customHeight="1">
      <c r="A179" s="9">
        <v>176</v>
      </c>
      <c r="B179" s="9" t="s">
        <v>49</v>
      </c>
      <c r="C179" s="9" t="s">
        <v>864</v>
      </c>
      <c r="D179" s="9" t="s">
        <v>24</v>
      </c>
      <c r="E179" s="9" t="s">
        <v>42</v>
      </c>
      <c r="F179" s="9" t="s">
        <v>230</v>
      </c>
      <c r="G179" s="9" t="s">
        <v>27</v>
      </c>
      <c r="H179" s="9" t="s">
        <v>51</v>
      </c>
      <c r="I179" s="9" t="s">
        <v>787</v>
      </c>
      <c r="J179" s="9" t="s">
        <v>865</v>
      </c>
      <c r="K179" s="11">
        <f t="shared" si="2"/>
        <v>80</v>
      </c>
      <c r="L179" s="11">
        <v>78</v>
      </c>
      <c r="M179" s="11"/>
      <c r="N179" s="11"/>
      <c r="O179" s="11">
        <v>2</v>
      </c>
      <c r="P179" s="9" t="s">
        <v>46</v>
      </c>
      <c r="Q179" s="12" t="s">
        <v>866</v>
      </c>
      <c r="R179" s="9" t="s">
        <v>854</v>
      </c>
      <c r="S179" s="9"/>
      <c r="T179" s="9"/>
    </row>
    <row r="180" spans="1:20" ht="195" customHeight="1">
      <c r="A180" s="9">
        <v>177</v>
      </c>
      <c r="B180" s="9" t="s">
        <v>61</v>
      </c>
      <c r="C180" s="9" t="s">
        <v>867</v>
      </c>
      <c r="D180" s="9" t="s">
        <v>24</v>
      </c>
      <c r="E180" s="9" t="s">
        <v>42</v>
      </c>
      <c r="F180" s="9" t="s">
        <v>609</v>
      </c>
      <c r="G180" s="9" t="s">
        <v>27</v>
      </c>
      <c r="H180" s="9" t="s">
        <v>71</v>
      </c>
      <c r="I180" s="9" t="s">
        <v>787</v>
      </c>
      <c r="J180" s="9" t="s">
        <v>868</v>
      </c>
      <c r="K180" s="11">
        <f t="shared" si="2"/>
        <v>45</v>
      </c>
      <c r="L180" s="11">
        <v>40</v>
      </c>
      <c r="M180" s="11"/>
      <c r="N180" s="11">
        <v>5</v>
      </c>
      <c r="O180" s="11"/>
      <c r="P180" s="9" t="s">
        <v>46</v>
      </c>
      <c r="Q180" s="12" t="s">
        <v>869</v>
      </c>
      <c r="R180" s="9" t="s">
        <v>870</v>
      </c>
      <c r="S180" s="9"/>
      <c r="T180" s="9"/>
    </row>
    <row r="181" spans="1:20" ht="237" customHeight="1">
      <c r="A181" s="9">
        <v>178</v>
      </c>
      <c r="B181" s="9" t="s">
        <v>871</v>
      </c>
      <c r="C181" s="9" t="s">
        <v>872</v>
      </c>
      <c r="D181" s="9" t="s">
        <v>24</v>
      </c>
      <c r="E181" s="9" t="s">
        <v>42</v>
      </c>
      <c r="F181" s="9" t="s">
        <v>871</v>
      </c>
      <c r="G181" s="9" t="s">
        <v>27</v>
      </c>
      <c r="H181" s="9" t="s">
        <v>873</v>
      </c>
      <c r="I181" s="9" t="s">
        <v>787</v>
      </c>
      <c r="J181" s="9" t="s">
        <v>874</v>
      </c>
      <c r="K181" s="11">
        <f t="shared" si="2"/>
        <v>110</v>
      </c>
      <c r="L181" s="11">
        <v>100</v>
      </c>
      <c r="M181" s="11"/>
      <c r="N181" s="11">
        <v>10</v>
      </c>
      <c r="O181" s="11"/>
      <c r="P181" s="9" t="s">
        <v>46</v>
      </c>
      <c r="Q181" s="12" t="s">
        <v>875</v>
      </c>
      <c r="R181" s="12" t="s">
        <v>876</v>
      </c>
      <c r="S181" s="9"/>
      <c r="T181" s="9"/>
    </row>
    <row r="182" spans="1:20" ht="121.5">
      <c r="A182" s="9">
        <v>179</v>
      </c>
      <c r="B182" s="9" t="s">
        <v>877</v>
      </c>
      <c r="C182" s="9" t="s">
        <v>878</v>
      </c>
      <c r="D182" s="9" t="s">
        <v>24</v>
      </c>
      <c r="E182" s="9" t="s">
        <v>42</v>
      </c>
      <c r="F182" s="9" t="s">
        <v>838</v>
      </c>
      <c r="G182" s="9" t="s">
        <v>27</v>
      </c>
      <c r="H182" s="9" t="s">
        <v>839</v>
      </c>
      <c r="I182" s="9" t="s">
        <v>787</v>
      </c>
      <c r="J182" s="9" t="s">
        <v>879</v>
      </c>
      <c r="K182" s="11">
        <f t="shared" si="2"/>
        <v>240</v>
      </c>
      <c r="L182" s="11">
        <v>240</v>
      </c>
      <c r="M182" s="11"/>
      <c r="N182" s="11"/>
      <c r="O182" s="11"/>
      <c r="P182" s="9" t="s">
        <v>46</v>
      </c>
      <c r="Q182" s="12" t="s">
        <v>880</v>
      </c>
      <c r="R182" s="9" t="s">
        <v>881</v>
      </c>
      <c r="S182" s="9"/>
      <c r="T182" s="9"/>
    </row>
    <row r="183" spans="1:20" ht="67.5">
      <c r="A183" s="9">
        <v>180</v>
      </c>
      <c r="B183" s="9" t="s">
        <v>26</v>
      </c>
      <c r="C183" s="16" t="s">
        <v>882</v>
      </c>
      <c r="D183" s="16" t="s">
        <v>791</v>
      </c>
      <c r="E183" s="16" t="s">
        <v>42</v>
      </c>
      <c r="F183" s="16" t="s">
        <v>883</v>
      </c>
      <c r="G183" s="16" t="s">
        <v>27</v>
      </c>
      <c r="H183" s="16" t="s">
        <v>28</v>
      </c>
      <c r="I183" s="16" t="s">
        <v>792</v>
      </c>
      <c r="J183" s="16" t="s">
        <v>884</v>
      </c>
      <c r="K183" s="11">
        <f t="shared" si="2"/>
        <v>62.5</v>
      </c>
      <c r="L183" s="11">
        <v>50</v>
      </c>
      <c r="M183" s="11"/>
      <c r="N183" s="11">
        <v>12.5</v>
      </c>
      <c r="O183" s="11"/>
      <c r="P183" s="9" t="s">
        <v>46</v>
      </c>
      <c r="Q183" s="22" t="s">
        <v>885</v>
      </c>
      <c r="R183" s="16" t="s">
        <v>537</v>
      </c>
      <c r="S183" s="9"/>
      <c r="T183" s="9"/>
    </row>
    <row r="184" spans="1:20" ht="111.95" customHeight="1">
      <c r="A184" s="9">
        <v>181</v>
      </c>
      <c r="B184" s="9" t="s">
        <v>26</v>
      </c>
      <c r="C184" s="16" t="s">
        <v>886</v>
      </c>
      <c r="D184" s="16" t="s">
        <v>791</v>
      </c>
      <c r="E184" s="16" t="s">
        <v>42</v>
      </c>
      <c r="F184" s="16" t="s">
        <v>887</v>
      </c>
      <c r="G184" s="16" t="s">
        <v>27</v>
      </c>
      <c r="H184" s="16" t="s">
        <v>28</v>
      </c>
      <c r="I184" s="16" t="s">
        <v>792</v>
      </c>
      <c r="J184" s="16" t="s">
        <v>888</v>
      </c>
      <c r="K184" s="11">
        <f t="shared" si="2"/>
        <v>50</v>
      </c>
      <c r="L184" s="11">
        <v>40</v>
      </c>
      <c r="M184" s="11"/>
      <c r="N184" s="11">
        <v>10</v>
      </c>
      <c r="O184" s="11"/>
      <c r="P184" s="9" t="s">
        <v>46</v>
      </c>
      <c r="Q184" s="22" t="s">
        <v>889</v>
      </c>
      <c r="R184" s="16" t="s">
        <v>890</v>
      </c>
      <c r="S184" s="9"/>
      <c r="T184" s="9"/>
    </row>
    <row r="185" spans="1:20" ht="90.95" customHeight="1">
      <c r="A185" s="9">
        <v>182</v>
      </c>
      <c r="B185" s="9" t="s">
        <v>97</v>
      </c>
      <c r="C185" s="9" t="s">
        <v>891</v>
      </c>
      <c r="D185" s="16" t="s">
        <v>791</v>
      </c>
      <c r="E185" s="9" t="s">
        <v>42</v>
      </c>
      <c r="F185" s="9" t="s">
        <v>892</v>
      </c>
      <c r="G185" s="9" t="s">
        <v>27</v>
      </c>
      <c r="H185" s="9" t="s">
        <v>130</v>
      </c>
      <c r="I185" s="9" t="s">
        <v>792</v>
      </c>
      <c r="J185" s="9" t="s">
        <v>893</v>
      </c>
      <c r="K185" s="11">
        <f t="shared" si="2"/>
        <v>90</v>
      </c>
      <c r="L185" s="11">
        <v>50</v>
      </c>
      <c r="M185" s="11"/>
      <c r="N185" s="11">
        <v>40</v>
      </c>
      <c r="O185" s="11"/>
      <c r="P185" s="9" t="s">
        <v>46</v>
      </c>
      <c r="Q185" s="12" t="s">
        <v>894</v>
      </c>
      <c r="R185" s="9" t="s">
        <v>895</v>
      </c>
      <c r="S185" s="9"/>
      <c r="T185" s="9"/>
    </row>
    <row r="186" spans="1:20" ht="117" customHeight="1">
      <c r="A186" s="9">
        <v>183</v>
      </c>
      <c r="B186" s="9" t="s">
        <v>26</v>
      </c>
      <c r="C186" s="9" t="s">
        <v>896</v>
      </c>
      <c r="D186" s="16" t="s">
        <v>791</v>
      </c>
      <c r="E186" s="9" t="s">
        <v>497</v>
      </c>
      <c r="F186" s="9" t="s">
        <v>691</v>
      </c>
      <c r="G186" s="9" t="s">
        <v>27</v>
      </c>
      <c r="H186" s="9" t="s">
        <v>28</v>
      </c>
      <c r="I186" s="9" t="s">
        <v>792</v>
      </c>
      <c r="J186" s="9" t="s">
        <v>897</v>
      </c>
      <c r="K186" s="11">
        <f t="shared" si="2"/>
        <v>60</v>
      </c>
      <c r="L186" s="11">
        <v>50</v>
      </c>
      <c r="M186" s="11"/>
      <c r="N186" s="11">
        <v>10</v>
      </c>
      <c r="O186" s="11"/>
      <c r="P186" s="9" t="s">
        <v>46</v>
      </c>
      <c r="Q186" s="12" t="s">
        <v>898</v>
      </c>
      <c r="R186" s="9" t="s">
        <v>899</v>
      </c>
      <c r="S186" s="9"/>
      <c r="T186" s="9"/>
    </row>
    <row r="187" spans="1:20" ht="117.95" customHeight="1">
      <c r="A187" s="9">
        <v>184</v>
      </c>
      <c r="B187" s="9" t="s">
        <v>97</v>
      </c>
      <c r="C187" s="9" t="s">
        <v>900</v>
      </c>
      <c r="D187" s="16" t="s">
        <v>791</v>
      </c>
      <c r="E187" s="9" t="s">
        <v>42</v>
      </c>
      <c r="F187" s="9" t="s">
        <v>123</v>
      </c>
      <c r="G187" s="9" t="s">
        <v>27</v>
      </c>
      <c r="H187" s="9" t="s">
        <v>124</v>
      </c>
      <c r="I187" s="9" t="s">
        <v>792</v>
      </c>
      <c r="J187" s="9" t="s">
        <v>901</v>
      </c>
      <c r="K187" s="11">
        <f t="shared" si="2"/>
        <v>122.5</v>
      </c>
      <c r="L187" s="11">
        <v>90</v>
      </c>
      <c r="M187" s="11"/>
      <c r="N187" s="11">
        <v>32.5</v>
      </c>
      <c r="O187" s="11"/>
      <c r="P187" s="9" t="s">
        <v>46</v>
      </c>
      <c r="Q187" s="12" t="s">
        <v>902</v>
      </c>
      <c r="R187" s="9" t="s">
        <v>899</v>
      </c>
      <c r="S187" s="9"/>
      <c r="T187" s="9"/>
    </row>
    <row r="188" spans="1:20" ht="54">
      <c r="A188" s="9">
        <v>185</v>
      </c>
      <c r="B188" s="9" t="s">
        <v>133</v>
      </c>
      <c r="C188" s="9" t="s">
        <v>903</v>
      </c>
      <c r="D188" s="16" t="s">
        <v>791</v>
      </c>
      <c r="E188" s="9" t="s">
        <v>42</v>
      </c>
      <c r="F188" s="9" t="s">
        <v>904</v>
      </c>
      <c r="G188" s="9" t="s">
        <v>27</v>
      </c>
      <c r="H188" s="9" t="s">
        <v>136</v>
      </c>
      <c r="I188" s="9" t="s">
        <v>792</v>
      </c>
      <c r="J188" s="9" t="s">
        <v>905</v>
      </c>
      <c r="K188" s="11">
        <f t="shared" si="2"/>
        <v>56</v>
      </c>
      <c r="L188" s="11">
        <v>40</v>
      </c>
      <c r="M188" s="11"/>
      <c r="N188" s="11">
        <v>16</v>
      </c>
      <c r="O188" s="11"/>
      <c r="P188" s="9" t="s">
        <v>46</v>
      </c>
      <c r="Q188" s="12" t="s">
        <v>906</v>
      </c>
      <c r="R188" s="9" t="s">
        <v>907</v>
      </c>
      <c r="S188" s="9"/>
      <c r="T188" s="9"/>
    </row>
    <row r="189" spans="1:20" ht="40.5">
      <c r="A189" s="9">
        <v>186</v>
      </c>
      <c r="B189" s="9" t="s">
        <v>133</v>
      </c>
      <c r="C189" s="9" t="s">
        <v>908</v>
      </c>
      <c r="D189" s="16" t="s">
        <v>791</v>
      </c>
      <c r="E189" s="9" t="s">
        <v>69</v>
      </c>
      <c r="F189" s="9" t="s">
        <v>475</v>
      </c>
      <c r="G189" s="9" t="s">
        <v>27</v>
      </c>
      <c r="H189" s="9" t="s">
        <v>136</v>
      </c>
      <c r="I189" s="9" t="s">
        <v>792</v>
      </c>
      <c r="J189" s="9" t="s">
        <v>909</v>
      </c>
      <c r="K189" s="11">
        <f t="shared" si="2"/>
        <v>43.75</v>
      </c>
      <c r="L189" s="11">
        <v>35</v>
      </c>
      <c r="M189" s="11"/>
      <c r="N189" s="11">
        <v>8.75</v>
      </c>
      <c r="O189" s="11"/>
      <c r="P189" s="9" t="s">
        <v>46</v>
      </c>
      <c r="Q189" s="12" t="s">
        <v>910</v>
      </c>
      <c r="R189" s="9" t="s">
        <v>911</v>
      </c>
      <c r="S189" s="9"/>
      <c r="T189" s="9"/>
    </row>
    <row r="190" spans="1:20" ht="67.5">
      <c r="A190" s="9">
        <v>187</v>
      </c>
      <c r="B190" s="9" t="s">
        <v>133</v>
      </c>
      <c r="C190" s="9" t="s">
        <v>912</v>
      </c>
      <c r="D190" s="16" t="s">
        <v>791</v>
      </c>
      <c r="E190" s="9" t="s">
        <v>42</v>
      </c>
      <c r="F190" s="9" t="s">
        <v>913</v>
      </c>
      <c r="G190" s="9" t="s">
        <v>27</v>
      </c>
      <c r="H190" s="9" t="s">
        <v>136</v>
      </c>
      <c r="I190" s="9" t="s">
        <v>792</v>
      </c>
      <c r="J190" s="9" t="s">
        <v>914</v>
      </c>
      <c r="K190" s="11">
        <f t="shared" si="2"/>
        <v>43.5</v>
      </c>
      <c r="L190" s="11">
        <v>35</v>
      </c>
      <c r="M190" s="11"/>
      <c r="N190" s="11">
        <v>8.5</v>
      </c>
      <c r="O190" s="11"/>
      <c r="P190" s="9" t="s">
        <v>46</v>
      </c>
      <c r="Q190" s="12" t="s">
        <v>915</v>
      </c>
      <c r="R190" s="9" t="s">
        <v>916</v>
      </c>
      <c r="S190" s="9"/>
      <c r="T190" s="9"/>
    </row>
    <row r="191" spans="1:20" ht="54">
      <c r="A191" s="9">
        <v>188</v>
      </c>
      <c r="B191" s="9" t="s">
        <v>133</v>
      </c>
      <c r="C191" s="9" t="s">
        <v>917</v>
      </c>
      <c r="D191" s="16" t="s">
        <v>791</v>
      </c>
      <c r="E191" s="9" t="s">
        <v>42</v>
      </c>
      <c r="F191" s="9" t="s">
        <v>918</v>
      </c>
      <c r="G191" s="9" t="s">
        <v>27</v>
      </c>
      <c r="H191" s="9" t="s">
        <v>136</v>
      </c>
      <c r="I191" s="9" t="s">
        <v>792</v>
      </c>
      <c r="J191" s="9" t="s">
        <v>919</v>
      </c>
      <c r="K191" s="11">
        <f t="shared" si="2"/>
        <v>12.5</v>
      </c>
      <c r="L191" s="11">
        <v>10</v>
      </c>
      <c r="M191" s="11"/>
      <c r="N191" s="11">
        <v>2.5</v>
      </c>
      <c r="O191" s="11"/>
      <c r="P191" s="9" t="s">
        <v>46</v>
      </c>
      <c r="Q191" s="12" t="s">
        <v>920</v>
      </c>
      <c r="R191" s="9" t="s">
        <v>921</v>
      </c>
      <c r="S191" s="9"/>
      <c r="T191" s="9"/>
    </row>
    <row r="192" spans="1:20" ht="131.1" customHeight="1">
      <c r="A192" s="9">
        <v>189</v>
      </c>
      <c r="B192" s="9" t="s">
        <v>82</v>
      </c>
      <c r="C192" s="9" t="s">
        <v>922</v>
      </c>
      <c r="D192" s="16" t="s">
        <v>791</v>
      </c>
      <c r="E192" s="9" t="s">
        <v>42</v>
      </c>
      <c r="F192" s="9" t="s">
        <v>84</v>
      </c>
      <c r="G192" s="9" t="s">
        <v>27</v>
      </c>
      <c r="H192" s="9" t="s">
        <v>91</v>
      </c>
      <c r="I192" s="9" t="s">
        <v>792</v>
      </c>
      <c r="J192" s="9" t="s">
        <v>923</v>
      </c>
      <c r="K192" s="11">
        <f t="shared" si="2"/>
        <v>200</v>
      </c>
      <c r="L192" s="11">
        <v>170</v>
      </c>
      <c r="M192" s="11"/>
      <c r="N192" s="11">
        <v>30</v>
      </c>
      <c r="O192" s="11"/>
      <c r="P192" s="9" t="s">
        <v>46</v>
      </c>
      <c r="Q192" s="12" t="s">
        <v>924</v>
      </c>
      <c r="R192" s="9" t="s">
        <v>925</v>
      </c>
      <c r="S192" s="9"/>
      <c r="T192" s="9"/>
    </row>
    <row r="193" spans="1:20" ht="95.1" customHeight="1">
      <c r="A193" s="9">
        <v>190</v>
      </c>
      <c r="B193" s="9" t="s">
        <v>40</v>
      </c>
      <c r="C193" s="9" t="s">
        <v>926</v>
      </c>
      <c r="D193" s="16" t="s">
        <v>791</v>
      </c>
      <c r="E193" s="9" t="s">
        <v>927</v>
      </c>
      <c r="F193" s="9" t="s">
        <v>760</v>
      </c>
      <c r="G193" s="9" t="s">
        <v>27</v>
      </c>
      <c r="H193" s="9" t="s">
        <v>44</v>
      </c>
      <c r="I193" s="9" t="s">
        <v>792</v>
      </c>
      <c r="J193" s="9" t="s">
        <v>928</v>
      </c>
      <c r="K193" s="11">
        <f t="shared" si="2"/>
        <v>50</v>
      </c>
      <c r="L193" s="11">
        <v>40</v>
      </c>
      <c r="M193" s="11"/>
      <c r="N193" s="11">
        <v>10</v>
      </c>
      <c r="O193" s="11"/>
      <c r="P193" s="9" t="s">
        <v>46</v>
      </c>
      <c r="Q193" s="12" t="s">
        <v>929</v>
      </c>
      <c r="R193" s="9" t="s">
        <v>930</v>
      </c>
      <c r="S193" s="9"/>
      <c r="T193" s="9"/>
    </row>
    <row r="194" spans="1:20" ht="67.5">
      <c r="A194" s="9">
        <v>191</v>
      </c>
      <c r="B194" s="9" t="s">
        <v>202</v>
      </c>
      <c r="C194" s="9" t="s">
        <v>931</v>
      </c>
      <c r="D194" s="16" t="s">
        <v>791</v>
      </c>
      <c r="E194" s="9" t="s">
        <v>42</v>
      </c>
      <c r="F194" s="9" t="s">
        <v>498</v>
      </c>
      <c r="G194" s="9" t="s">
        <v>27</v>
      </c>
      <c r="H194" s="9" t="s">
        <v>205</v>
      </c>
      <c r="I194" s="9" t="s">
        <v>792</v>
      </c>
      <c r="J194" s="9" t="s">
        <v>932</v>
      </c>
      <c r="K194" s="11">
        <f t="shared" si="2"/>
        <v>40</v>
      </c>
      <c r="L194" s="11">
        <v>40</v>
      </c>
      <c r="M194" s="11"/>
      <c r="N194" s="11"/>
      <c r="O194" s="11"/>
      <c r="P194" s="9" t="s">
        <v>46</v>
      </c>
      <c r="Q194" s="12" t="s">
        <v>933</v>
      </c>
      <c r="R194" s="9" t="s">
        <v>934</v>
      </c>
      <c r="S194" s="9"/>
      <c r="T194" s="9"/>
    </row>
    <row r="195" spans="1:20" ht="94.5">
      <c r="A195" s="9">
        <v>192</v>
      </c>
      <c r="B195" s="9" t="s">
        <v>202</v>
      </c>
      <c r="C195" s="9" t="s">
        <v>935</v>
      </c>
      <c r="D195" s="16" t="s">
        <v>791</v>
      </c>
      <c r="E195" s="9" t="s">
        <v>497</v>
      </c>
      <c r="F195" s="9" t="s">
        <v>215</v>
      </c>
      <c r="G195" s="9" t="s">
        <v>27</v>
      </c>
      <c r="H195" s="9" t="s">
        <v>205</v>
      </c>
      <c r="I195" s="9" t="s">
        <v>792</v>
      </c>
      <c r="J195" s="9" t="s">
        <v>936</v>
      </c>
      <c r="K195" s="11">
        <f t="shared" si="2"/>
        <v>80</v>
      </c>
      <c r="L195" s="11">
        <v>50</v>
      </c>
      <c r="M195" s="11"/>
      <c r="N195" s="11">
        <v>30</v>
      </c>
      <c r="O195" s="11"/>
      <c r="P195" s="9" t="s">
        <v>46</v>
      </c>
      <c r="Q195" s="12" t="s">
        <v>937</v>
      </c>
      <c r="R195" s="9" t="s">
        <v>938</v>
      </c>
      <c r="S195" s="9"/>
      <c r="T195" s="9"/>
    </row>
    <row r="196" spans="1:20" ht="81">
      <c r="A196" s="9">
        <v>193</v>
      </c>
      <c r="B196" s="9" t="s">
        <v>202</v>
      </c>
      <c r="C196" s="9" t="s">
        <v>939</v>
      </c>
      <c r="D196" s="16" t="s">
        <v>791</v>
      </c>
      <c r="E196" s="9" t="s">
        <v>497</v>
      </c>
      <c r="F196" s="9" t="s">
        <v>940</v>
      </c>
      <c r="G196" s="9" t="s">
        <v>27</v>
      </c>
      <c r="H196" s="9" t="s">
        <v>205</v>
      </c>
      <c r="I196" s="9" t="s">
        <v>792</v>
      </c>
      <c r="J196" s="9" t="s">
        <v>941</v>
      </c>
      <c r="K196" s="11">
        <f t="shared" ref="K196:K259" si="3">SUM(L196:O196)</f>
        <v>55</v>
      </c>
      <c r="L196" s="11">
        <v>55</v>
      </c>
      <c r="M196" s="11"/>
      <c r="N196" s="11"/>
      <c r="O196" s="11"/>
      <c r="P196" s="9" t="s">
        <v>46</v>
      </c>
      <c r="Q196" s="12" t="s">
        <v>942</v>
      </c>
      <c r="R196" s="9" t="s">
        <v>938</v>
      </c>
      <c r="S196" s="9"/>
      <c r="T196" s="9"/>
    </row>
    <row r="197" spans="1:20" ht="54">
      <c r="A197" s="9">
        <v>194</v>
      </c>
      <c r="B197" s="9" t="s">
        <v>61</v>
      </c>
      <c r="C197" s="9" t="s">
        <v>943</v>
      </c>
      <c r="D197" s="16" t="s">
        <v>791</v>
      </c>
      <c r="E197" s="9" t="s">
        <v>69</v>
      </c>
      <c r="F197" s="9" t="s">
        <v>609</v>
      </c>
      <c r="G197" s="9" t="s">
        <v>27</v>
      </c>
      <c r="H197" s="9" t="s">
        <v>944</v>
      </c>
      <c r="I197" s="9" t="s">
        <v>792</v>
      </c>
      <c r="J197" s="9" t="s">
        <v>945</v>
      </c>
      <c r="K197" s="11">
        <f t="shared" si="3"/>
        <v>57.5</v>
      </c>
      <c r="L197" s="11">
        <v>46</v>
      </c>
      <c r="M197" s="11"/>
      <c r="N197" s="11">
        <v>11.5</v>
      </c>
      <c r="O197" s="11"/>
      <c r="P197" s="9" t="s">
        <v>46</v>
      </c>
      <c r="Q197" s="12" t="s">
        <v>946</v>
      </c>
      <c r="R197" s="9" t="s">
        <v>537</v>
      </c>
      <c r="S197" s="9"/>
      <c r="T197" s="9"/>
    </row>
    <row r="198" spans="1:20" ht="81">
      <c r="A198" s="9">
        <v>195</v>
      </c>
      <c r="B198" s="9" t="s">
        <v>61</v>
      </c>
      <c r="C198" s="9" t="s">
        <v>947</v>
      </c>
      <c r="D198" s="16" t="s">
        <v>791</v>
      </c>
      <c r="E198" s="9" t="s">
        <v>42</v>
      </c>
      <c r="F198" s="9" t="s">
        <v>70</v>
      </c>
      <c r="G198" s="9" t="s">
        <v>27</v>
      </c>
      <c r="H198" s="9" t="s">
        <v>71</v>
      </c>
      <c r="I198" s="9" t="s">
        <v>948</v>
      </c>
      <c r="J198" s="9" t="s">
        <v>949</v>
      </c>
      <c r="K198" s="11">
        <f t="shared" si="3"/>
        <v>100</v>
      </c>
      <c r="L198" s="11">
        <v>100</v>
      </c>
      <c r="M198" s="11"/>
      <c r="N198" s="11"/>
      <c r="O198" s="11"/>
      <c r="P198" s="9" t="s">
        <v>46</v>
      </c>
      <c r="Q198" s="12" t="s">
        <v>950</v>
      </c>
      <c r="R198" s="9" t="s">
        <v>951</v>
      </c>
      <c r="S198" s="9"/>
      <c r="T198" s="9"/>
    </row>
    <row r="199" spans="1:20" ht="78" customHeight="1">
      <c r="A199" s="9">
        <v>196</v>
      </c>
      <c r="B199" s="9" t="s">
        <v>242</v>
      </c>
      <c r="C199" s="9" t="s">
        <v>952</v>
      </c>
      <c r="D199" s="9" t="s">
        <v>24</v>
      </c>
      <c r="E199" s="9" t="s">
        <v>42</v>
      </c>
      <c r="F199" s="9" t="s">
        <v>953</v>
      </c>
      <c r="G199" s="9" t="s">
        <v>27</v>
      </c>
      <c r="H199" s="9" t="s">
        <v>245</v>
      </c>
      <c r="I199" s="9" t="s">
        <v>787</v>
      </c>
      <c r="J199" s="9" t="s">
        <v>954</v>
      </c>
      <c r="K199" s="11">
        <f t="shared" si="3"/>
        <v>150</v>
      </c>
      <c r="L199" s="11">
        <v>145</v>
      </c>
      <c r="M199" s="11"/>
      <c r="N199" s="11">
        <v>5</v>
      </c>
      <c r="O199" s="11"/>
      <c r="P199" s="9" t="s">
        <v>46</v>
      </c>
      <c r="Q199" s="9" t="s">
        <v>955</v>
      </c>
      <c r="R199" s="9" t="s">
        <v>956</v>
      </c>
      <c r="S199" s="9"/>
      <c r="T199" s="30"/>
    </row>
    <row r="200" spans="1:20" ht="54">
      <c r="A200" s="9">
        <v>197</v>
      </c>
      <c r="B200" s="9" t="s">
        <v>242</v>
      </c>
      <c r="C200" s="9" t="s">
        <v>957</v>
      </c>
      <c r="D200" s="16" t="s">
        <v>791</v>
      </c>
      <c r="E200" s="9" t="s">
        <v>497</v>
      </c>
      <c r="F200" s="9" t="s">
        <v>958</v>
      </c>
      <c r="G200" s="9" t="s">
        <v>27</v>
      </c>
      <c r="H200" s="9" t="s">
        <v>245</v>
      </c>
      <c r="I200" s="9" t="s">
        <v>792</v>
      </c>
      <c r="J200" s="9" t="s">
        <v>959</v>
      </c>
      <c r="K200" s="11">
        <f t="shared" si="3"/>
        <v>90</v>
      </c>
      <c r="L200" s="11">
        <v>60</v>
      </c>
      <c r="M200" s="11"/>
      <c r="N200" s="11">
        <v>30</v>
      </c>
      <c r="O200" s="11"/>
      <c r="P200" s="9" t="s">
        <v>46</v>
      </c>
      <c r="Q200" s="12" t="s">
        <v>960</v>
      </c>
      <c r="R200" s="9" t="s">
        <v>960</v>
      </c>
      <c r="S200" s="9"/>
      <c r="T200" s="9"/>
    </row>
    <row r="201" spans="1:20" ht="40.5">
      <c r="A201" s="9">
        <v>198</v>
      </c>
      <c r="B201" s="9" t="s">
        <v>249</v>
      </c>
      <c r="C201" s="9" t="s">
        <v>961</v>
      </c>
      <c r="D201" s="16" t="s">
        <v>791</v>
      </c>
      <c r="E201" s="9" t="s">
        <v>42</v>
      </c>
      <c r="F201" s="9" t="s">
        <v>341</v>
      </c>
      <c r="G201" s="9" t="s">
        <v>27</v>
      </c>
      <c r="H201" s="9" t="s">
        <v>252</v>
      </c>
      <c r="I201" s="9" t="s">
        <v>792</v>
      </c>
      <c r="J201" s="9" t="s">
        <v>962</v>
      </c>
      <c r="K201" s="11">
        <f t="shared" si="3"/>
        <v>100</v>
      </c>
      <c r="L201" s="11">
        <v>80</v>
      </c>
      <c r="M201" s="11"/>
      <c r="N201" s="11">
        <v>20</v>
      </c>
      <c r="O201" s="11"/>
      <c r="P201" s="9" t="s">
        <v>46</v>
      </c>
      <c r="Q201" s="12" t="s">
        <v>963</v>
      </c>
      <c r="R201" s="9" t="s">
        <v>964</v>
      </c>
      <c r="S201" s="9"/>
      <c r="T201" s="9"/>
    </row>
    <row r="202" spans="1:20" ht="54">
      <c r="A202" s="9">
        <v>199</v>
      </c>
      <c r="B202" s="9" t="s">
        <v>261</v>
      </c>
      <c r="C202" s="9" t="s">
        <v>965</v>
      </c>
      <c r="D202" s="16" t="s">
        <v>791</v>
      </c>
      <c r="E202" s="9" t="s">
        <v>497</v>
      </c>
      <c r="F202" s="9" t="s">
        <v>966</v>
      </c>
      <c r="G202" s="9" t="s">
        <v>27</v>
      </c>
      <c r="H202" s="9" t="s">
        <v>264</v>
      </c>
      <c r="I202" s="9" t="s">
        <v>792</v>
      </c>
      <c r="J202" s="9" t="s">
        <v>967</v>
      </c>
      <c r="K202" s="11">
        <f t="shared" si="3"/>
        <v>90</v>
      </c>
      <c r="L202" s="11">
        <v>55</v>
      </c>
      <c r="M202" s="11"/>
      <c r="N202" s="11">
        <v>35</v>
      </c>
      <c r="O202" s="11"/>
      <c r="P202" s="9" t="s">
        <v>968</v>
      </c>
      <c r="Q202" s="12" t="s">
        <v>969</v>
      </c>
      <c r="R202" s="9" t="s">
        <v>650</v>
      </c>
      <c r="S202" s="9"/>
      <c r="T202" s="9"/>
    </row>
    <row r="203" spans="1:20" ht="54">
      <c r="A203" s="9">
        <v>200</v>
      </c>
      <c r="B203" s="9" t="s">
        <v>261</v>
      </c>
      <c r="C203" s="9" t="s">
        <v>970</v>
      </c>
      <c r="D203" s="16" t="s">
        <v>791</v>
      </c>
      <c r="E203" s="9" t="s">
        <v>42</v>
      </c>
      <c r="F203" s="9" t="s">
        <v>971</v>
      </c>
      <c r="G203" s="9" t="s">
        <v>27</v>
      </c>
      <c r="H203" s="9" t="s">
        <v>264</v>
      </c>
      <c r="I203" s="9" t="s">
        <v>792</v>
      </c>
      <c r="J203" s="9" t="s">
        <v>972</v>
      </c>
      <c r="K203" s="11">
        <f t="shared" si="3"/>
        <v>43.75</v>
      </c>
      <c r="L203" s="11">
        <v>35</v>
      </c>
      <c r="M203" s="11"/>
      <c r="N203" s="11"/>
      <c r="O203" s="11">
        <v>8.75</v>
      </c>
      <c r="P203" s="9" t="s">
        <v>46</v>
      </c>
      <c r="Q203" s="12" t="s">
        <v>973</v>
      </c>
      <c r="R203" s="9" t="s">
        <v>974</v>
      </c>
      <c r="S203" s="9"/>
      <c r="T203" s="9"/>
    </row>
    <row r="204" spans="1:20" ht="40.5">
      <c r="A204" s="9">
        <v>201</v>
      </c>
      <c r="B204" s="9" t="s">
        <v>261</v>
      </c>
      <c r="C204" s="9" t="s">
        <v>975</v>
      </c>
      <c r="D204" s="16" t="s">
        <v>791</v>
      </c>
      <c r="E204" s="9" t="s">
        <v>42</v>
      </c>
      <c r="F204" s="9" t="s">
        <v>652</v>
      </c>
      <c r="G204" s="9" t="s">
        <v>27</v>
      </c>
      <c r="H204" s="9" t="s">
        <v>264</v>
      </c>
      <c r="I204" s="9" t="s">
        <v>792</v>
      </c>
      <c r="J204" s="9" t="s">
        <v>976</v>
      </c>
      <c r="K204" s="11">
        <f t="shared" si="3"/>
        <v>20</v>
      </c>
      <c r="L204" s="11">
        <v>16</v>
      </c>
      <c r="M204" s="11"/>
      <c r="N204" s="11"/>
      <c r="O204" s="11">
        <v>4</v>
      </c>
      <c r="P204" s="9" t="s">
        <v>46</v>
      </c>
      <c r="Q204" s="12" t="s">
        <v>654</v>
      </c>
      <c r="R204" s="9" t="s">
        <v>655</v>
      </c>
      <c r="S204" s="9"/>
      <c r="T204" s="9"/>
    </row>
    <row r="205" spans="1:20" ht="40.5">
      <c r="A205" s="9">
        <v>202</v>
      </c>
      <c r="B205" s="9" t="s">
        <v>282</v>
      </c>
      <c r="C205" s="9" t="s">
        <v>977</v>
      </c>
      <c r="D205" s="16" t="s">
        <v>791</v>
      </c>
      <c r="E205" s="9" t="s">
        <v>497</v>
      </c>
      <c r="F205" s="9" t="s">
        <v>328</v>
      </c>
      <c r="G205" s="9" t="s">
        <v>27</v>
      </c>
      <c r="H205" s="9" t="s">
        <v>683</v>
      </c>
      <c r="I205" s="9" t="s">
        <v>792</v>
      </c>
      <c r="J205" s="9" t="s">
        <v>978</v>
      </c>
      <c r="K205" s="11">
        <f t="shared" si="3"/>
        <v>18.75</v>
      </c>
      <c r="L205" s="11">
        <v>15</v>
      </c>
      <c r="M205" s="11"/>
      <c r="N205" s="11">
        <v>3.75</v>
      </c>
      <c r="O205" s="11"/>
      <c r="P205" s="9" t="s">
        <v>46</v>
      </c>
      <c r="Q205" s="12" t="s">
        <v>979</v>
      </c>
      <c r="R205" s="9" t="s">
        <v>980</v>
      </c>
      <c r="S205" s="9"/>
      <c r="T205" s="9"/>
    </row>
    <row r="206" spans="1:20" ht="40.5">
      <c r="A206" s="9">
        <v>203</v>
      </c>
      <c r="B206" s="9" t="s">
        <v>282</v>
      </c>
      <c r="C206" s="9" t="s">
        <v>981</v>
      </c>
      <c r="D206" s="16" t="s">
        <v>791</v>
      </c>
      <c r="E206" s="9" t="s">
        <v>42</v>
      </c>
      <c r="F206" s="9" t="s">
        <v>982</v>
      </c>
      <c r="G206" s="9" t="s">
        <v>27</v>
      </c>
      <c r="H206" s="9" t="s">
        <v>683</v>
      </c>
      <c r="I206" s="9" t="s">
        <v>792</v>
      </c>
      <c r="J206" s="9" t="s">
        <v>983</v>
      </c>
      <c r="K206" s="11">
        <f t="shared" si="3"/>
        <v>56.25</v>
      </c>
      <c r="L206" s="11">
        <v>45</v>
      </c>
      <c r="M206" s="11"/>
      <c r="N206" s="11">
        <v>11.25</v>
      </c>
      <c r="O206" s="11"/>
      <c r="P206" s="9" t="s">
        <v>46</v>
      </c>
      <c r="Q206" s="12" t="s">
        <v>984</v>
      </c>
      <c r="R206" s="9" t="s">
        <v>985</v>
      </c>
      <c r="S206" s="9"/>
      <c r="T206" s="9"/>
    </row>
    <row r="207" spans="1:20" ht="40.5">
      <c r="A207" s="9">
        <v>204</v>
      </c>
      <c r="B207" s="9" t="s">
        <v>282</v>
      </c>
      <c r="C207" s="9" t="s">
        <v>986</v>
      </c>
      <c r="D207" s="16" t="s">
        <v>791</v>
      </c>
      <c r="E207" s="9" t="s">
        <v>69</v>
      </c>
      <c r="F207" s="9" t="s">
        <v>987</v>
      </c>
      <c r="G207" s="9" t="s">
        <v>27</v>
      </c>
      <c r="H207" s="9" t="s">
        <v>683</v>
      </c>
      <c r="I207" s="9" t="s">
        <v>792</v>
      </c>
      <c r="J207" s="9" t="s">
        <v>988</v>
      </c>
      <c r="K207" s="11">
        <f t="shared" si="3"/>
        <v>18.75</v>
      </c>
      <c r="L207" s="11">
        <v>15</v>
      </c>
      <c r="M207" s="11"/>
      <c r="N207" s="11">
        <v>3.75</v>
      </c>
      <c r="O207" s="11"/>
      <c r="P207" s="9" t="s">
        <v>46</v>
      </c>
      <c r="Q207" s="12" t="s">
        <v>989</v>
      </c>
      <c r="R207" s="9" t="s">
        <v>990</v>
      </c>
      <c r="S207" s="9"/>
      <c r="T207" s="9"/>
    </row>
    <row r="208" spans="1:20" ht="40.5">
      <c r="A208" s="9">
        <v>205</v>
      </c>
      <c r="B208" s="9" t="s">
        <v>249</v>
      </c>
      <c r="C208" s="9" t="s">
        <v>991</v>
      </c>
      <c r="D208" s="16" t="s">
        <v>791</v>
      </c>
      <c r="E208" s="9" t="s">
        <v>42</v>
      </c>
      <c r="F208" s="9" t="s">
        <v>992</v>
      </c>
      <c r="G208" s="9" t="s">
        <v>27</v>
      </c>
      <c r="H208" s="9" t="s">
        <v>252</v>
      </c>
      <c r="I208" s="9" t="s">
        <v>792</v>
      </c>
      <c r="J208" s="9" t="s">
        <v>993</v>
      </c>
      <c r="K208" s="11">
        <f t="shared" si="3"/>
        <v>32.5</v>
      </c>
      <c r="L208" s="11">
        <v>26</v>
      </c>
      <c r="M208" s="11"/>
      <c r="N208" s="11">
        <v>6.5</v>
      </c>
      <c r="O208" s="11"/>
      <c r="P208" s="9" t="s">
        <v>46</v>
      </c>
      <c r="Q208" s="12" t="s">
        <v>994</v>
      </c>
      <c r="R208" s="9" t="s">
        <v>995</v>
      </c>
      <c r="S208" s="9"/>
      <c r="T208" s="9"/>
    </row>
    <row r="209" spans="1:20" ht="40.5">
      <c r="A209" s="9">
        <v>206</v>
      </c>
      <c r="B209" s="9" t="s">
        <v>249</v>
      </c>
      <c r="C209" s="9" t="s">
        <v>996</v>
      </c>
      <c r="D209" s="16" t="s">
        <v>791</v>
      </c>
      <c r="E209" s="9" t="s">
        <v>42</v>
      </c>
      <c r="F209" s="9" t="s">
        <v>997</v>
      </c>
      <c r="G209" s="9" t="s">
        <v>27</v>
      </c>
      <c r="H209" s="9" t="s">
        <v>252</v>
      </c>
      <c r="I209" s="9" t="s">
        <v>792</v>
      </c>
      <c r="J209" s="9" t="s">
        <v>998</v>
      </c>
      <c r="K209" s="11">
        <f t="shared" si="3"/>
        <v>10</v>
      </c>
      <c r="L209" s="11">
        <v>8</v>
      </c>
      <c r="M209" s="11"/>
      <c r="N209" s="11">
        <v>2</v>
      </c>
      <c r="O209" s="11"/>
      <c r="P209" s="9" t="s">
        <v>46</v>
      </c>
      <c r="Q209" s="12" t="s">
        <v>994</v>
      </c>
      <c r="R209" s="9" t="s">
        <v>995</v>
      </c>
      <c r="S209" s="9"/>
      <c r="T209" s="9"/>
    </row>
    <row r="210" spans="1:20" ht="54">
      <c r="A210" s="9">
        <v>207</v>
      </c>
      <c r="B210" s="9" t="s">
        <v>242</v>
      </c>
      <c r="C210" s="9" t="s">
        <v>999</v>
      </c>
      <c r="D210" s="16" t="s">
        <v>791</v>
      </c>
      <c r="E210" s="9" t="s">
        <v>497</v>
      </c>
      <c r="F210" s="9" t="s">
        <v>1000</v>
      </c>
      <c r="G210" s="9" t="s">
        <v>27</v>
      </c>
      <c r="H210" s="9" t="s">
        <v>620</v>
      </c>
      <c r="I210" s="9" t="s">
        <v>792</v>
      </c>
      <c r="J210" s="9" t="s">
        <v>1001</v>
      </c>
      <c r="K210" s="11">
        <f t="shared" si="3"/>
        <v>38</v>
      </c>
      <c r="L210" s="11">
        <v>30</v>
      </c>
      <c r="M210" s="11"/>
      <c r="N210" s="11">
        <v>8</v>
      </c>
      <c r="O210" s="11"/>
      <c r="P210" s="9" t="s">
        <v>46</v>
      </c>
      <c r="Q210" s="12" t="s">
        <v>1002</v>
      </c>
      <c r="R210" s="9" t="s">
        <v>1003</v>
      </c>
      <c r="S210" s="9"/>
      <c r="T210" s="9"/>
    </row>
    <row r="211" spans="1:20" ht="54">
      <c r="A211" s="9">
        <v>208</v>
      </c>
      <c r="B211" s="9" t="s">
        <v>242</v>
      </c>
      <c r="C211" s="16" t="s">
        <v>1004</v>
      </c>
      <c r="D211" s="16" t="s">
        <v>791</v>
      </c>
      <c r="E211" s="16" t="s">
        <v>497</v>
      </c>
      <c r="F211" s="16" t="s">
        <v>1005</v>
      </c>
      <c r="G211" s="16" t="s">
        <v>27</v>
      </c>
      <c r="H211" s="9" t="s">
        <v>620</v>
      </c>
      <c r="I211" s="16" t="s">
        <v>792</v>
      </c>
      <c r="J211" s="16" t="s">
        <v>1006</v>
      </c>
      <c r="K211" s="11">
        <f t="shared" si="3"/>
        <v>75</v>
      </c>
      <c r="L211" s="11">
        <v>60</v>
      </c>
      <c r="M211" s="11"/>
      <c r="N211" s="11">
        <v>15</v>
      </c>
      <c r="O211" s="11"/>
      <c r="P211" s="9" t="s">
        <v>46</v>
      </c>
      <c r="Q211" s="22" t="s">
        <v>1007</v>
      </c>
      <c r="R211" s="16" t="s">
        <v>1003</v>
      </c>
      <c r="S211" s="16"/>
      <c r="T211" s="9"/>
    </row>
    <row r="212" spans="1:20" ht="81">
      <c r="A212" s="9">
        <v>209</v>
      </c>
      <c r="B212" s="9" t="s">
        <v>75</v>
      </c>
      <c r="C212" s="9" t="s">
        <v>1008</v>
      </c>
      <c r="D212" s="16" t="s">
        <v>791</v>
      </c>
      <c r="E212" s="9" t="s">
        <v>42</v>
      </c>
      <c r="F212" s="9" t="s">
        <v>1009</v>
      </c>
      <c r="G212" s="9" t="s">
        <v>27</v>
      </c>
      <c r="H212" s="9" t="s">
        <v>78</v>
      </c>
      <c r="I212" s="9" t="s">
        <v>792</v>
      </c>
      <c r="J212" s="9" t="s">
        <v>1010</v>
      </c>
      <c r="K212" s="11">
        <f t="shared" si="3"/>
        <v>47.5</v>
      </c>
      <c r="L212" s="11">
        <v>38</v>
      </c>
      <c r="M212" s="11"/>
      <c r="N212" s="11">
        <v>9.5</v>
      </c>
      <c r="O212" s="11"/>
      <c r="P212" s="9" t="s">
        <v>46</v>
      </c>
      <c r="Q212" s="12" t="s">
        <v>1011</v>
      </c>
      <c r="R212" s="9" t="s">
        <v>1012</v>
      </c>
      <c r="S212" s="9"/>
      <c r="T212" s="9"/>
    </row>
    <row r="213" spans="1:20" ht="81">
      <c r="A213" s="9">
        <v>210</v>
      </c>
      <c r="B213" s="9" t="s">
        <v>82</v>
      </c>
      <c r="C213" s="16" t="s">
        <v>1013</v>
      </c>
      <c r="D213" s="16" t="s">
        <v>791</v>
      </c>
      <c r="E213" s="16" t="s">
        <v>42</v>
      </c>
      <c r="F213" s="16" t="s">
        <v>374</v>
      </c>
      <c r="G213" s="16" t="s">
        <v>27</v>
      </c>
      <c r="H213" s="16" t="s">
        <v>85</v>
      </c>
      <c r="I213" s="16" t="s">
        <v>792</v>
      </c>
      <c r="J213" s="16" t="s">
        <v>1014</v>
      </c>
      <c r="K213" s="11">
        <f t="shared" si="3"/>
        <v>153.5</v>
      </c>
      <c r="L213" s="11">
        <v>133.5</v>
      </c>
      <c r="M213" s="11"/>
      <c r="N213" s="11">
        <v>20</v>
      </c>
      <c r="O213" s="11"/>
      <c r="P213" s="9" t="s">
        <v>46</v>
      </c>
      <c r="Q213" s="12" t="s">
        <v>1015</v>
      </c>
      <c r="R213" s="9" t="s">
        <v>1012</v>
      </c>
      <c r="S213" s="16"/>
      <c r="T213" s="9"/>
    </row>
    <row r="214" spans="1:20" s="4" customFormat="1" ht="143.1" customHeight="1">
      <c r="A214" s="9">
        <v>211</v>
      </c>
      <c r="B214" s="9" t="s">
        <v>82</v>
      </c>
      <c r="C214" s="16" t="s">
        <v>1016</v>
      </c>
      <c r="D214" s="16" t="s">
        <v>791</v>
      </c>
      <c r="E214" s="16" t="s">
        <v>42</v>
      </c>
      <c r="F214" s="16" t="s">
        <v>1017</v>
      </c>
      <c r="G214" s="16" t="s">
        <v>27</v>
      </c>
      <c r="H214" s="16" t="s">
        <v>85</v>
      </c>
      <c r="I214" s="16" t="s">
        <v>792</v>
      </c>
      <c r="J214" s="16" t="s">
        <v>1018</v>
      </c>
      <c r="K214" s="11">
        <f t="shared" si="3"/>
        <v>330</v>
      </c>
      <c r="L214" s="11">
        <v>300</v>
      </c>
      <c r="M214" s="11"/>
      <c r="N214" s="11">
        <v>30</v>
      </c>
      <c r="O214" s="11"/>
      <c r="P214" s="9" t="s">
        <v>46</v>
      </c>
      <c r="Q214" s="12" t="s">
        <v>1019</v>
      </c>
      <c r="R214" s="22" t="s">
        <v>1020</v>
      </c>
      <c r="S214" s="16"/>
      <c r="T214" s="9"/>
    </row>
    <row r="215" spans="1:20" ht="134.1" customHeight="1">
      <c r="A215" s="9">
        <v>212</v>
      </c>
      <c r="B215" s="9" t="s">
        <v>166</v>
      </c>
      <c r="C215" s="16" t="s">
        <v>1021</v>
      </c>
      <c r="D215" s="16" t="s">
        <v>791</v>
      </c>
      <c r="E215" s="16" t="s">
        <v>42</v>
      </c>
      <c r="F215" s="16" t="s">
        <v>1022</v>
      </c>
      <c r="G215" s="16" t="s">
        <v>27</v>
      </c>
      <c r="H215" s="16" t="s">
        <v>169</v>
      </c>
      <c r="I215" s="16" t="s">
        <v>792</v>
      </c>
      <c r="J215" s="16" t="s">
        <v>1023</v>
      </c>
      <c r="K215" s="11">
        <f t="shared" si="3"/>
        <v>100</v>
      </c>
      <c r="L215" s="11">
        <v>80</v>
      </c>
      <c r="M215" s="11"/>
      <c r="N215" s="11">
        <v>20</v>
      </c>
      <c r="O215" s="11"/>
      <c r="P215" s="9" t="s">
        <v>46</v>
      </c>
      <c r="Q215" s="12" t="s">
        <v>1024</v>
      </c>
      <c r="R215" s="9" t="s">
        <v>1012</v>
      </c>
      <c r="S215" s="16"/>
      <c r="T215" s="9"/>
    </row>
    <row r="216" spans="1:20" ht="121.5">
      <c r="A216" s="9">
        <v>213</v>
      </c>
      <c r="B216" s="18" t="s">
        <v>133</v>
      </c>
      <c r="C216" s="18" t="s">
        <v>1025</v>
      </c>
      <c r="D216" s="26" t="s">
        <v>791</v>
      </c>
      <c r="E216" s="18" t="s">
        <v>69</v>
      </c>
      <c r="F216" s="18" t="s">
        <v>1026</v>
      </c>
      <c r="G216" s="18">
        <v>2023</v>
      </c>
      <c r="H216" s="18" t="s">
        <v>1027</v>
      </c>
      <c r="I216" s="18" t="s">
        <v>1028</v>
      </c>
      <c r="J216" s="13" t="s">
        <v>1029</v>
      </c>
      <c r="K216" s="11">
        <f t="shared" si="3"/>
        <v>310</v>
      </c>
      <c r="L216" s="11">
        <v>270</v>
      </c>
      <c r="M216" s="11"/>
      <c r="N216" s="11">
        <v>40</v>
      </c>
      <c r="O216" s="11"/>
      <c r="P216" s="9" t="s">
        <v>46</v>
      </c>
      <c r="Q216" s="31" t="s">
        <v>1030</v>
      </c>
      <c r="R216" s="18" t="s">
        <v>1031</v>
      </c>
      <c r="S216" s="18"/>
      <c r="T216" s="18"/>
    </row>
    <row r="217" spans="1:20" ht="67.5">
      <c r="A217" s="9">
        <v>214</v>
      </c>
      <c r="B217" s="26" t="s">
        <v>26</v>
      </c>
      <c r="C217" s="27" t="s">
        <v>1032</v>
      </c>
      <c r="D217" s="26" t="s">
        <v>1033</v>
      </c>
      <c r="E217" s="26" t="s">
        <v>1034</v>
      </c>
      <c r="F217" s="26" t="s">
        <v>1035</v>
      </c>
      <c r="G217" s="26">
        <v>2023</v>
      </c>
      <c r="H217" s="26" t="s">
        <v>1036</v>
      </c>
      <c r="I217" s="26" t="s">
        <v>1028</v>
      </c>
      <c r="J217" s="27" t="s">
        <v>1037</v>
      </c>
      <c r="K217" s="11">
        <f t="shared" si="3"/>
        <v>95</v>
      </c>
      <c r="L217" s="11">
        <v>80</v>
      </c>
      <c r="M217" s="11"/>
      <c r="N217" s="11">
        <v>15</v>
      </c>
      <c r="O217" s="11"/>
      <c r="P217" s="9" t="s">
        <v>46</v>
      </c>
      <c r="Q217" s="32" t="s">
        <v>1038</v>
      </c>
      <c r="R217" s="33" t="s">
        <v>1039</v>
      </c>
      <c r="S217" s="27"/>
      <c r="T217" s="26"/>
    </row>
    <row r="218" spans="1:20" s="3" customFormat="1" ht="114" customHeight="1">
      <c r="A218" s="9">
        <v>215</v>
      </c>
      <c r="B218" s="18" t="s">
        <v>82</v>
      </c>
      <c r="C218" s="18" t="s">
        <v>1040</v>
      </c>
      <c r="D218" s="26" t="s">
        <v>791</v>
      </c>
      <c r="E218" s="18" t="s">
        <v>69</v>
      </c>
      <c r="F218" s="18" t="s">
        <v>1041</v>
      </c>
      <c r="G218" s="18">
        <v>2023</v>
      </c>
      <c r="H218" s="18" t="s">
        <v>1042</v>
      </c>
      <c r="I218" s="18" t="s">
        <v>1028</v>
      </c>
      <c r="J218" s="13" t="s">
        <v>1043</v>
      </c>
      <c r="K218" s="11">
        <f t="shared" si="3"/>
        <v>60</v>
      </c>
      <c r="L218" s="11">
        <v>50</v>
      </c>
      <c r="M218" s="11"/>
      <c r="N218" s="11">
        <v>10</v>
      </c>
      <c r="O218" s="11"/>
      <c r="P218" s="9" t="s">
        <v>46</v>
      </c>
      <c r="Q218" s="31" t="s">
        <v>1044</v>
      </c>
      <c r="R218" s="18" t="s">
        <v>1031</v>
      </c>
      <c r="S218" s="18"/>
      <c r="T218" s="18"/>
    </row>
    <row r="219" spans="1:20" ht="121.5">
      <c r="A219" s="9">
        <v>216</v>
      </c>
      <c r="B219" s="18" t="s">
        <v>34</v>
      </c>
      <c r="C219" s="18" t="s">
        <v>1045</v>
      </c>
      <c r="D219" s="26" t="s">
        <v>791</v>
      </c>
      <c r="E219" s="18" t="s">
        <v>42</v>
      </c>
      <c r="F219" s="18" t="s">
        <v>1046</v>
      </c>
      <c r="G219" s="18">
        <v>2023</v>
      </c>
      <c r="H219" s="9" t="s">
        <v>786</v>
      </c>
      <c r="I219" s="18" t="s">
        <v>1028</v>
      </c>
      <c r="J219" s="13" t="s">
        <v>1047</v>
      </c>
      <c r="K219" s="11">
        <f t="shared" si="3"/>
        <v>105</v>
      </c>
      <c r="L219" s="11">
        <v>90</v>
      </c>
      <c r="M219" s="11"/>
      <c r="N219" s="11">
        <v>15</v>
      </c>
      <c r="O219" s="11"/>
      <c r="P219" s="9" t="s">
        <v>46</v>
      </c>
      <c r="Q219" s="31" t="s">
        <v>1048</v>
      </c>
      <c r="R219" s="18" t="s">
        <v>1039</v>
      </c>
      <c r="S219" s="18"/>
      <c r="T219" s="18"/>
    </row>
    <row r="220" spans="1:20" ht="67.5">
      <c r="A220" s="9">
        <v>217</v>
      </c>
      <c r="B220" s="18" t="s">
        <v>40</v>
      </c>
      <c r="C220" s="18" t="s">
        <v>1049</v>
      </c>
      <c r="D220" s="26" t="s">
        <v>791</v>
      </c>
      <c r="E220" s="18" t="s">
        <v>69</v>
      </c>
      <c r="F220" s="18" t="s">
        <v>1050</v>
      </c>
      <c r="G220" s="18">
        <v>2023</v>
      </c>
      <c r="H220" s="18" t="s">
        <v>1051</v>
      </c>
      <c r="I220" s="18" t="s">
        <v>1028</v>
      </c>
      <c r="J220" s="13" t="s">
        <v>1052</v>
      </c>
      <c r="K220" s="11">
        <f t="shared" si="3"/>
        <v>180</v>
      </c>
      <c r="L220" s="11">
        <v>150</v>
      </c>
      <c r="M220" s="11"/>
      <c r="N220" s="11">
        <v>30</v>
      </c>
      <c r="O220" s="11"/>
      <c r="P220" s="9" t="s">
        <v>46</v>
      </c>
      <c r="Q220" s="31" t="s">
        <v>1053</v>
      </c>
      <c r="R220" s="18" t="s">
        <v>1031</v>
      </c>
      <c r="S220" s="18"/>
      <c r="T220" s="18"/>
    </row>
    <row r="221" spans="1:20" ht="94.5">
      <c r="A221" s="9">
        <v>218</v>
      </c>
      <c r="B221" s="18" t="s">
        <v>40</v>
      </c>
      <c r="C221" s="18" t="s">
        <v>1054</v>
      </c>
      <c r="D221" s="26" t="s">
        <v>791</v>
      </c>
      <c r="E221" s="18" t="s">
        <v>69</v>
      </c>
      <c r="F221" s="18" t="s">
        <v>1055</v>
      </c>
      <c r="G221" s="18">
        <v>2023</v>
      </c>
      <c r="H221" s="18" t="s">
        <v>1051</v>
      </c>
      <c r="I221" s="18" t="s">
        <v>1028</v>
      </c>
      <c r="J221" s="13" t="s">
        <v>1056</v>
      </c>
      <c r="K221" s="11">
        <f t="shared" si="3"/>
        <v>175</v>
      </c>
      <c r="L221" s="11">
        <v>150</v>
      </c>
      <c r="M221" s="11"/>
      <c r="N221" s="11">
        <v>25</v>
      </c>
      <c r="O221" s="11"/>
      <c r="P221" s="9" t="s">
        <v>46</v>
      </c>
      <c r="Q221" s="31" t="s">
        <v>1057</v>
      </c>
      <c r="R221" s="18" t="s">
        <v>1031</v>
      </c>
      <c r="S221" s="18"/>
      <c r="T221" s="18"/>
    </row>
    <row r="222" spans="1:20" ht="108">
      <c r="A222" s="9">
        <v>219</v>
      </c>
      <c r="B222" s="18" t="s">
        <v>166</v>
      </c>
      <c r="C222" s="18" t="s">
        <v>1058</v>
      </c>
      <c r="D222" s="26" t="s">
        <v>791</v>
      </c>
      <c r="E222" s="18" t="s">
        <v>42</v>
      </c>
      <c r="F222" s="18" t="s">
        <v>1059</v>
      </c>
      <c r="G222" s="18">
        <v>2023</v>
      </c>
      <c r="H222" s="18" t="s">
        <v>1060</v>
      </c>
      <c r="I222" s="18" t="s">
        <v>1028</v>
      </c>
      <c r="J222" s="13" t="s">
        <v>1061</v>
      </c>
      <c r="K222" s="11">
        <f t="shared" si="3"/>
        <v>72</v>
      </c>
      <c r="L222" s="11">
        <v>60</v>
      </c>
      <c r="M222" s="11"/>
      <c r="N222" s="11">
        <v>12</v>
      </c>
      <c r="O222" s="11"/>
      <c r="P222" s="9" t="s">
        <v>46</v>
      </c>
      <c r="Q222" s="31" t="s">
        <v>1062</v>
      </c>
      <c r="R222" s="18" t="s">
        <v>1031</v>
      </c>
      <c r="S222" s="18"/>
      <c r="T222" s="18"/>
    </row>
    <row r="223" spans="1:20" ht="81">
      <c r="A223" s="9">
        <v>220</v>
      </c>
      <c r="B223" s="18" t="s">
        <v>166</v>
      </c>
      <c r="C223" s="18" t="s">
        <v>1063</v>
      </c>
      <c r="D223" s="26" t="s">
        <v>791</v>
      </c>
      <c r="E223" s="18" t="s">
        <v>1034</v>
      </c>
      <c r="F223" s="18" t="s">
        <v>1064</v>
      </c>
      <c r="G223" s="18">
        <v>2023</v>
      </c>
      <c r="H223" s="18" t="s">
        <v>1060</v>
      </c>
      <c r="I223" s="18" t="s">
        <v>1028</v>
      </c>
      <c r="J223" s="13" t="s">
        <v>1065</v>
      </c>
      <c r="K223" s="11">
        <f t="shared" si="3"/>
        <v>72</v>
      </c>
      <c r="L223" s="11">
        <v>60</v>
      </c>
      <c r="M223" s="11"/>
      <c r="N223" s="11">
        <v>12</v>
      </c>
      <c r="O223" s="11"/>
      <c r="P223" s="9" t="s">
        <v>46</v>
      </c>
      <c r="Q223" s="31" t="s">
        <v>1066</v>
      </c>
      <c r="R223" s="18" t="s">
        <v>1031</v>
      </c>
      <c r="S223" s="18"/>
      <c r="T223" s="26"/>
    </row>
    <row r="224" spans="1:20" ht="67.5">
      <c r="A224" s="9">
        <v>221</v>
      </c>
      <c r="B224" s="18" t="s">
        <v>202</v>
      </c>
      <c r="C224" s="13" t="s">
        <v>1067</v>
      </c>
      <c r="D224" s="26" t="s">
        <v>791</v>
      </c>
      <c r="E224" s="18" t="s">
        <v>42</v>
      </c>
      <c r="F224" s="18" t="s">
        <v>1068</v>
      </c>
      <c r="G224" s="18">
        <v>2023</v>
      </c>
      <c r="H224" s="9" t="s">
        <v>205</v>
      </c>
      <c r="I224" s="13" t="s">
        <v>1028</v>
      </c>
      <c r="J224" s="13" t="s">
        <v>1069</v>
      </c>
      <c r="K224" s="11">
        <f t="shared" si="3"/>
        <v>70</v>
      </c>
      <c r="L224" s="11">
        <v>60</v>
      </c>
      <c r="M224" s="11"/>
      <c r="N224" s="11">
        <v>10</v>
      </c>
      <c r="O224" s="11"/>
      <c r="P224" s="9" t="s">
        <v>46</v>
      </c>
      <c r="Q224" s="31" t="s">
        <v>1070</v>
      </c>
      <c r="R224" s="18" t="s">
        <v>1031</v>
      </c>
      <c r="S224" s="13"/>
      <c r="T224" s="13"/>
    </row>
    <row r="225" spans="1:20" ht="81">
      <c r="A225" s="9">
        <v>222</v>
      </c>
      <c r="B225" s="18" t="s">
        <v>202</v>
      </c>
      <c r="C225" s="13" t="s">
        <v>1071</v>
      </c>
      <c r="D225" s="26" t="s">
        <v>791</v>
      </c>
      <c r="E225" s="18" t="s">
        <v>69</v>
      </c>
      <c r="F225" s="18" t="s">
        <v>1072</v>
      </c>
      <c r="G225" s="18">
        <v>2023</v>
      </c>
      <c r="H225" s="9" t="s">
        <v>205</v>
      </c>
      <c r="I225" s="13" t="s">
        <v>1028</v>
      </c>
      <c r="J225" s="13" t="s">
        <v>1073</v>
      </c>
      <c r="K225" s="11">
        <f t="shared" si="3"/>
        <v>70</v>
      </c>
      <c r="L225" s="11">
        <v>50</v>
      </c>
      <c r="M225" s="11"/>
      <c r="N225" s="11">
        <v>20</v>
      </c>
      <c r="O225" s="11"/>
      <c r="P225" s="9" t="s">
        <v>46</v>
      </c>
      <c r="Q225" s="31" t="s">
        <v>1074</v>
      </c>
      <c r="R225" s="18" t="s">
        <v>1031</v>
      </c>
      <c r="S225" s="13"/>
      <c r="T225" s="13"/>
    </row>
    <row r="226" spans="1:20" ht="135">
      <c r="A226" s="9">
        <v>223</v>
      </c>
      <c r="B226" s="18" t="s">
        <v>49</v>
      </c>
      <c r="C226" s="18" t="s">
        <v>1075</v>
      </c>
      <c r="D226" s="26" t="s">
        <v>791</v>
      </c>
      <c r="E226" s="18" t="s">
        <v>42</v>
      </c>
      <c r="F226" s="18" t="s">
        <v>49</v>
      </c>
      <c r="G226" s="18">
        <v>2023</v>
      </c>
      <c r="H226" s="18" t="s">
        <v>422</v>
      </c>
      <c r="I226" s="18" t="s">
        <v>1028</v>
      </c>
      <c r="J226" s="13" t="s">
        <v>1076</v>
      </c>
      <c r="K226" s="11">
        <f t="shared" si="3"/>
        <v>180</v>
      </c>
      <c r="L226" s="11">
        <v>150</v>
      </c>
      <c r="M226" s="11"/>
      <c r="N226" s="11">
        <v>30</v>
      </c>
      <c r="O226" s="11"/>
      <c r="P226" s="9" t="s">
        <v>46</v>
      </c>
      <c r="Q226" s="31" t="s">
        <v>1077</v>
      </c>
      <c r="R226" s="18" t="s">
        <v>1031</v>
      </c>
      <c r="S226" s="18"/>
      <c r="T226" s="18"/>
    </row>
    <row r="227" spans="1:20" ht="81">
      <c r="A227" s="9">
        <v>224</v>
      </c>
      <c r="B227" s="18" t="s">
        <v>49</v>
      </c>
      <c r="C227" s="18" t="s">
        <v>1078</v>
      </c>
      <c r="D227" s="26" t="s">
        <v>791</v>
      </c>
      <c r="E227" s="18" t="s">
        <v>69</v>
      </c>
      <c r="F227" s="18" t="s">
        <v>1079</v>
      </c>
      <c r="G227" s="18">
        <v>2023</v>
      </c>
      <c r="H227" s="18" t="s">
        <v>422</v>
      </c>
      <c r="I227" s="18" t="s">
        <v>1028</v>
      </c>
      <c r="J227" s="13" t="s">
        <v>1080</v>
      </c>
      <c r="K227" s="11">
        <f t="shared" si="3"/>
        <v>120</v>
      </c>
      <c r="L227" s="11">
        <v>100</v>
      </c>
      <c r="M227" s="11"/>
      <c r="N227" s="11">
        <v>20</v>
      </c>
      <c r="O227" s="11"/>
      <c r="P227" s="9" t="s">
        <v>46</v>
      </c>
      <c r="Q227" s="31" t="s">
        <v>1081</v>
      </c>
      <c r="R227" s="18" t="s">
        <v>1031</v>
      </c>
      <c r="S227" s="18"/>
      <c r="T227" s="18"/>
    </row>
    <row r="228" spans="1:20" ht="81">
      <c r="A228" s="9">
        <v>225</v>
      </c>
      <c r="B228" s="18" t="s">
        <v>49</v>
      </c>
      <c r="C228" s="18" t="s">
        <v>1082</v>
      </c>
      <c r="D228" s="26" t="s">
        <v>791</v>
      </c>
      <c r="E228" s="18" t="s">
        <v>69</v>
      </c>
      <c r="F228" s="18" t="s">
        <v>1083</v>
      </c>
      <c r="G228" s="18">
        <v>2023</v>
      </c>
      <c r="H228" s="18" t="s">
        <v>422</v>
      </c>
      <c r="I228" s="18" t="s">
        <v>1028</v>
      </c>
      <c r="J228" s="13" t="s">
        <v>1084</v>
      </c>
      <c r="K228" s="11">
        <f t="shared" si="3"/>
        <v>60</v>
      </c>
      <c r="L228" s="11">
        <v>50</v>
      </c>
      <c r="M228" s="11"/>
      <c r="N228" s="11">
        <v>10</v>
      </c>
      <c r="O228" s="11"/>
      <c r="P228" s="9" t="s">
        <v>46</v>
      </c>
      <c r="Q228" s="31" t="s">
        <v>1085</v>
      </c>
      <c r="R228" s="18" t="s">
        <v>1031</v>
      </c>
      <c r="S228" s="18"/>
      <c r="T228" s="18"/>
    </row>
    <row r="229" spans="1:20" ht="81">
      <c r="A229" s="9">
        <v>226</v>
      </c>
      <c r="B229" s="18" t="s">
        <v>61</v>
      </c>
      <c r="C229" s="18" t="s">
        <v>1086</v>
      </c>
      <c r="D229" s="26" t="s">
        <v>791</v>
      </c>
      <c r="E229" s="18" t="s">
        <v>42</v>
      </c>
      <c r="F229" s="18" t="s">
        <v>1087</v>
      </c>
      <c r="G229" s="18">
        <v>2023</v>
      </c>
      <c r="H229" s="18" t="s">
        <v>1088</v>
      </c>
      <c r="I229" s="18" t="s">
        <v>1028</v>
      </c>
      <c r="J229" s="18" t="s">
        <v>1089</v>
      </c>
      <c r="K229" s="11">
        <f t="shared" si="3"/>
        <v>84</v>
      </c>
      <c r="L229" s="11">
        <v>70</v>
      </c>
      <c r="M229" s="11"/>
      <c r="N229" s="11">
        <v>14</v>
      </c>
      <c r="O229" s="11"/>
      <c r="P229" s="9" t="s">
        <v>46</v>
      </c>
      <c r="Q229" s="31" t="s">
        <v>1090</v>
      </c>
      <c r="R229" s="18" t="s">
        <v>1031</v>
      </c>
      <c r="S229" s="18"/>
      <c r="T229" s="18"/>
    </row>
    <row r="230" spans="1:20" ht="94.5">
      <c r="A230" s="9">
        <v>227</v>
      </c>
      <c r="B230" s="18" t="s">
        <v>61</v>
      </c>
      <c r="C230" s="18" t="s">
        <v>1091</v>
      </c>
      <c r="D230" s="26" t="s">
        <v>791</v>
      </c>
      <c r="E230" s="18" t="s">
        <v>42</v>
      </c>
      <c r="F230" s="18" t="s">
        <v>604</v>
      </c>
      <c r="G230" s="18">
        <v>2023</v>
      </c>
      <c r="H230" s="18" t="s">
        <v>1088</v>
      </c>
      <c r="I230" s="18" t="s">
        <v>1028</v>
      </c>
      <c r="J230" s="18" t="s">
        <v>1092</v>
      </c>
      <c r="K230" s="11">
        <f t="shared" si="3"/>
        <v>84</v>
      </c>
      <c r="L230" s="11">
        <v>60</v>
      </c>
      <c r="M230" s="11"/>
      <c r="N230" s="11">
        <v>24</v>
      </c>
      <c r="O230" s="11"/>
      <c r="P230" s="9" t="s">
        <v>46</v>
      </c>
      <c r="Q230" s="31" t="s">
        <v>1093</v>
      </c>
      <c r="R230" s="18" t="s">
        <v>1031</v>
      </c>
      <c r="S230" s="18"/>
      <c r="T230" s="18"/>
    </row>
    <row r="231" spans="1:20" ht="129" customHeight="1">
      <c r="A231" s="9">
        <v>228</v>
      </c>
      <c r="B231" s="18" t="s">
        <v>61</v>
      </c>
      <c r="C231" s="18" t="s">
        <v>1094</v>
      </c>
      <c r="D231" s="26" t="s">
        <v>791</v>
      </c>
      <c r="E231" s="18" t="s">
        <v>229</v>
      </c>
      <c r="F231" s="18" t="s">
        <v>318</v>
      </c>
      <c r="G231" s="18">
        <v>2023</v>
      </c>
      <c r="H231" s="18" t="s">
        <v>1088</v>
      </c>
      <c r="I231" s="18" t="s">
        <v>1028</v>
      </c>
      <c r="J231" s="18" t="s">
        <v>1095</v>
      </c>
      <c r="K231" s="11">
        <f t="shared" si="3"/>
        <v>60</v>
      </c>
      <c r="L231" s="11">
        <v>45</v>
      </c>
      <c r="M231" s="11"/>
      <c r="N231" s="11">
        <v>15</v>
      </c>
      <c r="O231" s="11"/>
      <c r="P231" s="9" t="s">
        <v>46</v>
      </c>
      <c r="Q231" s="31" t="s">
        <v>1096</v>
      </c>
      <c r="R231" s="18" t="s">
        <v>1031</v>
      </c>
      <c r="S231" s="18"/>
      <c r="T231" s="18"/>
    </row>
    <row r="232" spans="1:20" ht="129.94999999999999" customHeight="1">
      <c r="A232" s="9">
        <v>229</v>
      </c>
      <c r="B232" s="18" t="s">
        <v>242</v>
      </c>
      <c r="C232" s="18" t="s">
        <v>1097</v>
      </c>
      <c r="D232" s="26" t="s">
        <v>791</v>
      </c>
      <c r="E232" s="18" t="s">
        <v>42</v>
      </c>
      <c r="F232" s="18" t="s">
        <v>1098</v>
      </c>
      <c r="G232" s="18">
        <v>2023</v>
      </c>
      <c r="H232" s="18" t="s">
        <v>1099</v>
      </c>
      <c r="I232" s="18" t="s">
        <v>1028</v>
      </c>
      <c r="J232" s="13" t="s">
        <v>1100</v>
      </c>
      <c r="K232" s="11">
        <f t="shared" si="3"/>
        <v>48</v>
      </c>
      <c r="L232" s="11">
        <v>40</v>
      </c>
      <c r="M232" s="11"/>
      <c r="N232" s="11">
        <v>8</v>
      </c>
      <c r="O232" s="11"/>
      <c r="P232" s="9" t="s">
        <v>46</v>
      </c>
      <c r="Q232" s="31" t="s">
        <v>1101</v>
      </c>
      <c r="R232" s="18" t="s">
        <v>1031</v>
      </c>
      <c r="S232" s="18"/>
      <c r="T232" s="18"/>
    </row>
    <row r="233" spans="1:20" ht="67.5">
      <c r="A233" s="9">
        <v>230</v>
      </c>
      <c r="B233" s="28" t="s">
        <v>249</v>
      </c>
      <c r="C233" s="28" t="s">
        <v>1102</v>
      </c>
      <c r="D233" s="26" t="s">
        <v>791</v>
      </c>
      <c r="E233" s="28" t="s">
        <v>42</v>
      </c>
      <c r="F233" s="28" t="s">
        <v>503</v>
      </c>
      <c r="G233" s="18">
        <v>2023</v>
      </c>
      <c r="H233" s="28" t="s">
        <v>1103</v>
      </c>
      <c r="I233" s="28" t="s">
        <v>1028</v>
      </c>
      <c r="J233" s="29" t="s">
        <v>1104</v>
      </c>
      <c r="K233" s="11">
        <f t="shared" si="3"/>
        <v>206</v>
      </c>
      <c r="L233" s="11">
        <v>150</v>
      </c>
      <c r="M233" s="11"/>
      <c r="N233" s="11">
        <v>56</v>
      </c>
      <c r="O233" s="11"/>
      <c r="P233" s="9" t="s">
        <v>46</v>
      </c>
      <c r="Q233" s="34" t="s">
        <v>1105</v>
      </c>
      <c r="R233" s="18" t="s">
        <v>1031</v>
      </c>
      <c r="S233" s="18"/>
      <c r="T233" s="18"/>
    </row>
    <row r="234" spans="1:20" ht="81">
      <c r="A234" s="9">
        <v>231</v>
      </c>
      <c r="B234" s="28" t="s">
        <v>249</v>
      </c>
      <c r="C234" s="28" t="s">
        <v>1106</v>
      </c>
      <c r="D234" s="26" t="s">
        <v>791</v>
      </c>
      <c r="E234" s="28" t="s">
        <v>42</v>
      </c>
      <c r="F234" s="28" t="s">
        <v>1107</v>
      </c>
      <c r="G234" s="18">
        <v>2023</v>
      </c>
      <c r="H234" s="28" t="s">
        <v>1103</v>
      </c>
      <c r="I234" s="28" t="s">
        <v>1028</v>
      </c>
      <c r="J234" s="29" t="s">
        <v>1108</v>
      </c>
      <c r="K234" s="11">
        <f t="shared" si="3"/>
        <v>60</v>
      </c>
      <c r="L234" s="11">
        <v>50</v>
      </c>
      <c r="M234" s="11"/>
      <c r="N234" s="11">
        <v>10</v>
      </c>
      <c r="O234" s="11"/>
      <c r="P234" s="9" t="s">
        <v>46</v>
      </c>
      <c r="Q234" s="34" t="s">
        <v>1109</v>
      </c>
      <c r="R234" s="18" t="s">
        <v>1031</v>
      </c>
      <c r="S234" s="18"/>
      <c r="T234" s="18"/>
    </row>
    <row r="235" spans="1:20" ht="67.5">
      <c r="A235" s="9">
        <v>232</v>
      </c>
      <c r="B235" s="28" t="s">
        <v>249</v>
      </c>
      <c r="C235" s="28" t="s">
        <v>1110</v>
      </c>
      <c r="D235" s="26" t="s">
        <v>791</v>
      </c>
      <c r="E235" s="28" t="s">
        <v>69</v>
      </c>
      <c r="F235" s="28" t="s">
        <v>1111</v>
      </c>
      <c r="G235" s="18">
        <v>2023</v>
      </c>
      <c r="H235" s="28" t="s">
        <v>1103</v>
      </c>
      <c r="I235" s="28" t="s">
        <v>1028</v>
      </c>
      <c r="J235" s="29" t="s">
        <v>1112</v>
      </c>
      <c r="K235" s="11">
        <f t="shared" si="3"/>
        <v>35</v>
      </c>
      <c r="L235" s="11">
        <v>30</v>
      </c>
      <c r="M235" s="11"/>
      <c r="N235" s="11">
        <v>5</v>
      </c>
      <c r="O235" s="11"/>
      <c r="P235" s="9" t="s">
        <v>46</v>
      </c>
      <c r="Q235" s="34" t="s">
        <v>1113</v>
      </c>
      <c r="R235" s="18" t="s">
        <v>1031</v>
      </c>
      <c r="S235" s="18"/>
      <c r="T235" s="18"/>
    </row>
    <row r="236" spans="1:20" ht="81">
      <c r="A236" s="9">
        <v>233</v>
      </c>
      <c r="B236" s="18" t="s">
        <v>261</v>
      </c>
      <c r="C236" s="18" t="s">
        <v>1114</v>
      </c>
      <c r="D236" s="26" t="s">
        <v>791</v>
      </c>
      <c r="E236" s="18" t="s">
        <v>69</v>
      </c>
      <c r="F236" s="18" t="s">
        <v>1115</v>
      </c>
      <c r="G236" s="18">
        <v>2023</v>
      </c>
      <c r="H236" s="18" t="s">
        <v>1116</v>
      </c>
      <c r="I236" s="18" t="s">
        <v>1028</v>
      </c>
      <c r="J236" s="13" t="s">
        <v>1117</v>
      </c>
      <c r="K236" s="11">
        <f t="shared" si="3"/>
        <v>35</v>
      </c>
      <c r="L236" s="11">
        <v>30</v>
      </c>
      <c r="M236" s="11"/>
      <c r="N236" s="11">
        <v>5</v>
      </c>
      <c r="O236" s="11"/>
      <c r="P236" s="9" t="s">
        <v>46</v>
      </c>
      <c r="Q236" s="31" t="s">
        <v>1118</v>
      </c>
      <c r="R236" s="18" t="s">
        <v>1031</v>
      </c>
      <c r="S236" s="18"/>
      <c r="T236" s="18"/>
    </row>
    <row r="237" spans="1:20" ht="67.5">
      <c r="A237" s="9">
        <v>234</v>
      </c>
      <c r="B237" s="18" t="s">
        <v>261</v>
      </c>
      <c r="C237" s="18" t="s">
        <v>1119</v>
      </c>
      <c r="D237" s="26" t="s">
        <v>791</v>
      </c>
      <c r="E237" s="18" t="s">
        <v>69</v>
      </c>
      <c r="F237" s="18" t="s">
        <v>1120</v>
      </c>
      <c r="G237" s="18">
        <v>2023</v>
      </c>
      <c r="H237" s="18" t="s">
        <v>1116</v>
      </c>
      <c r="I237" s="18" t="s">
        <v>1028</v>
      </c>
      <c r="J237" s="13" t="s">
        <v>1121</v>
      </c>
      <c r="K237" s="11">
        <f t="shared" si="3"/>
        <v>130</v>
      </c>
      <c r="L237" s="11">
        <v>100</v>
      </c>
      <c r="M237" s="11"/>
      <c r="N237" s="11">
        <v>30</v>
      </c>
      <c r="O237" s="11"/>
      <c r="P237" s="9" t="s">
        <v>46</v>
      </c>
      <c r="Q237" s="31" t="s">
        <v>1122</v>
      </c>
      <c r="R237" s="18" t="s">
        <v>1031</v>
      </c>
      <c r="S237" s="18"/>
      <c r="T237" s="18"/>
    </row>
    <row r="238" spans="1:20" ht="67.5">
      <c r="A238" s="9">
        <v>235</v>
      </c>
      <c r="B238" s="18" t="s">
        <v>261</v>
      </c>
      <c r="C238" s="18" t="s">
        <v>1123</v>
      </c>
      <c r="D238" s="26" t="s">
        <v>791</v>
      </c>
      <c r="E238" s="18" t="s">
        <v>69</v>
      </c>
      <c r="F238" s="18" t="s">
        <v>1124</v>
      </c>
      <c r="G238" s="18">
        <v>2023</v>
      </c>
      <c r="H238" s="18" t="s">
        <v>1116</v>
      </c>
      <c r="I238" s="18" t="s">
        <v>1028</v>
      </c>
      <c r="J238" s="13" t="s">
        <v>1125</v>
      </c>
      <c r="K238" s="11">
        <f t="shared" si="3"/>
        <v>180</v>
      </c>
      <c r="L238" s="11">
        <v>150</v>
      </c>
      <c r="M238" s="11"/>
      <c r="N238" s="11">
        <v>30</v>
      </c>
      <c r="O238" s="11"/>
      <c r="P238" s="9" t="s">
        <v>46</v>
      </c>
      <c r="Q238" s="31" t="s">
        <v>1126</v>
      </c>
      <c r="R238" s="18" t="s">
        <v>1031</v>
      </c>
      <c r="S238" s="18"/>
      <c r="T238" s="18"/>
    </row>
    <row r="239" spans="1:20" ht="67.5">
      <c r="A239" s="9">
        <v>236</v>
      </c>
      <c r="B239" s="18" t="s">
        <v>261</v>
      </c>
      <c r="C239" s="18" t="s">
        <v>1127</v>
      </c>
      <c r="D239" s="26" t="s">
        <v>791</v>
      </c>
      <c r="E239" s="18" t="s">
        <v>69</v>
      </c>
      <c r="F239" s="18" t="s">
        <v>1128</v>
      </c>
      <c r="G239" s="18">
        <v>2023</v>
      </c>
      <c r="H239" s="18" t="s">
        <v>1116</v>
      </c>
      <c r="I239" s="18" t="s">
        <v>1028</v>
      </c>
      <c r="J239" s="13" t="s">
        <v>1129</v>
      </c>
      <c r="K239" s="11">
        <f t="shared" si="3"/>
        <v>120</v>
      </c>
      <c r="L239" s="11">
        <v>100</v>
      </c>
      <c r="M239" s="11"/>
      <c r="N239" s="11">
        <v>20</v>
      </c>
      <c r="O239" s="11"/>
      <c r="P239" s="9" t="s">
        <v>46</v>
      </c>
      <c r="Q239" s="31" t="s">
        <v>1130</v>
      </c>
      <c r="R239" s="18" t="s">
        <v>1031</v>
      </c>
      <c r="S239" s="18"/>
      <c r="T239" s="18"/>
    </row>
    <row r="240" spans="1:20" ht="81">
      <c r="A240" s="9">
        <v>237</v>
      </c>
      <c r="B240" s="18" t="s">
        <v>282</v>
      </c>
      <c r="C240" s="18" t="s">
        <v>1131</v>
      </c>
      <c r="D240" s="26" t="s">
        <v>791</v>
      </c>
      <c r="E240" s="18" t="s">
        <v>1132</v>
      </c>
      <c r="F240" s="18" t="s">
        <v>851</v>
      </c>
      <c r="G240" s="18">
        <v>2023</v>
      </c>
      <c r="H240" s="9" t="s">
        <v>285</v>
      </c>
      <c r="I240" s="18" t="s">
        <v>1028</v>
      </c>
      <c r="J240" s="13" t="s">
        <v>1133</v>
      </c>
      <c r="K240" s="11">
        <f t="shared" si="3"/>
        <v>180</v>
      </c>
      <c r="L240" s="11">
        <v>135</v>
      </c>
      <c r="M240" s="11"/>
      <c r="N240" s="11">
        <v>45</v>
      </c>
      <c r="O240" s="11"/>
      <c r="P240" s="9" t="s">
        <v>46</v>
      </c>
      <c r="Q240" s="31" t="s">
        <v>1134</v>
      </c>
      <c r="R240" s="18" t="s">
        <v>1031</v>
      </c>
      <c r="S240" s="18"/>
      <c r="T240" s="18"/>
    </row>
    <row r="241" spans="1:20" ht="67.5">
      <c r="A241" s="9">
        <v>238</v>
      </c>
      <c r="B241" s="9" t="s">
        <v>133</v>
      </c>
      <c r="C241" s="9" t="s">
        <v>1135</v>
      </c>
      <c r="D241" s="9" t="s">
        <v>24</v>
      </c>
      <c r="E241" s="9" t="s">
        <v>42</v>
      </c>
      <c r="F241" s="9" t="s">
        <v>152</v>
      </c>
      <c r="G241" s="9">
        <v>2023</v>
      </c>
      <c r="H241" s="9" t="s">
        <v>136</v>
      </c>
      <c r="I241" s="9" t="s">
        <v>1136</v>
      </c>
      <c r="J241" s="9" t="s">
        <v>1137</v>
      </c>
      <c r="K241" s="11">
        <f t="shared" si="3"/>
        <v>90</v>
      </c>
      <c r="L241" s="11">
        <v>90</v>
      </c>
      <c r="M241" s="11"/>
      <c r="N241" s="11">
        <v>0</v>
      </c>
      <c r="O241" s="11"/>
      <c r="P241" s="9" t="s">
        <v>46</v>
      </c>
      <c r="Q241" s="12" t="s">
        <v>1138</v>
      </c>
      <c r="R241" s="9" t="s">
        <v>1139</v>
      </c>
      <c r="S241" s="9"/>
      <c r="T241" s="9"/>
    </row>
    <row r="242" spans="1:20" ht="66.95" customHeight="1">
      <c r="A242" s="9">
        <v>239</v>
      </c>
      <c r="B242" s="9" t="s">
        <v>133</v>
      </c>
      <c r="C242" s="9" t="s">
        <v>1140</v>
      </c>
      <c r="D242" s="9" t="s">
        <v>24</v>
      </c>
      <c r="E242" s="9" t="s">
        <v>42</v>
      </c>
      <c r="F242" s="9" t="s">
        <v>152</v>
      </c>
      <c r="G242" s="9">
        <v>2023</v>
      </c>
      <c r="H242" s="9" t="s">
        <v>136</v>
      </c>
      <c r="I242" s="9" t="s">
        <v>1136</v>
      </c>
      <c r="J242" s="9" t="s">
        <v>1141</v>
      </c>
      <c r="K242" s="11">
        <f t="shared" si="3"/>
        <v>53</v>
      </c>
      <c r="L242" s="11">
        <v>53</v>
      </c>
      <c r="M242" s="11"/>
      <c r="N242" s="11"/>
      <c r="O242" s="11"/>
      <c r="P242" s="9" t="s">
        <v>46</v>
      </c>
      <c r="Q242" s="9" t="s">
        <v>1142</v>
      </c>
      <c r="R242" s="9" t="s">
        <v>1139</v>
      </c>
      <c r="S242" s="9" t="s">
        <v>1143</v>
      </c>
      <c r="T242" s="9"/>
    </row>
    <row r="243" spans="1:20" ht="67.5">
      <c r="A243" s="9">
        <v>240</v>
      </c>
      <c r="B243" s="9" t="s">
        <v>133</v>
      </c>
      <c r="C243" s="9" t="s">
        <v>1144</v>
      </c>
      <c r="D243" s="9" t="s">
        <v>24</v>
      </c>
      <c r="E243" s="9" t="s">
        <v>42</v>
      </c>
      <c r="F243" s="9" t="s">
        <v>1145</v>
      </c>
      <c r="G243" s="9">
        <v>2023</v>
      </c>
      <c r="H243" s="9" t="s">
        <v>136</v>
      </c>
      <c r="I243" s="9" t="s">
        <v>1136</v>
      </c>
      <c r="J243" s="9" t="s">
        <v>1146</v>
      </c>
      <c r="K243" s="11">
        <f t="shared" si="3"/>
        <v>55</v>
      </c>
      <c r="L243" s="11">
        <v>55</v>
      </c>
      <c r="M243" s="11"/>
      <c r="N243" s="11"/>
      <c r="O243" s="11"/>
      <c r="P243" s="9" t="s">
        <v>46</v>
      </c>
      <c r="Q243" s="12" t="s">
        <v>1147</v>
      </c>
      <c r="R243" s="9" t="s">
        <v>1148</v>
      </c>
      <c r="S243" s="9"/>
      <c r="T243" s="9"/>
    </row>
    <row r="244" spans="1:20" ht="67.5">
      <c r="A244" s="9">
        <v>241</v>
      </c>
      <c r="B244" s="9" t="s">
        <v>26</v>
      </c>
      <c r="C244" s="9" t="s">
        <v>1149</v>
      </c>
      <c r="D244" s="9" t="s">
        <v>791</v>
      </c>
      <c r="E244" s="9" t="s">
        <v>56</v>
      </c>
      <c r="F244" s="9" t="s">
        <v>1150</v>
      </c>
      <c r="G244" s="9" t="s">
        <v>27</v>
      </c>
      <c r="H244" s="9" t="s">
        <v>28</v>
      </c>
      <c r="I244" s="9" t="s">
        <v>1136</v>
      </c>
      <c r="J244" s="9" t="s">
        <v>1151</v>
      </c>
      <c r="K244" s="11">
        <f t="shared" si="3"/>
        <v>25</v>
      </c>
      <c r="L244" s="11">
        <v>25</v>
      </c>
      <c r="M244" s="11"/>
      <c r="N244" s="11"/>
      <c r="O244" s="11"/>
      <c r="P244" s="9" t="s">
        <v>46</v>
      </c>
      <c r="Q244" s="12" t="s">
        <v>1152</v>
      </c>
      <c r="R244" s="9" t="s">
        <v>1153</v>
      </c>
      <c r="S244" s="9"/>
      <c r="T244" s="9"/>
    </row>
    <row r="245" spans="1:20" ht="67.5">
      <c r="A245" s="9">
        <v>242</v>
      </c>
      <c r="B245" s="9" t="s">
        <v>26</v>
      </c>
      <c r="C245" s="9" t="s">
        <v>1154</v>
      </c>
      <c r="D245" s="9" t="s">
        <v>791</v>
      </c>
      <c r="E245" s="9" t="s">
        <v>56</v>
      </c>
      <c r="F245" s="9" t="s">
        <v>1155</v>
      </c>
      <c r="G245" s="9" t="s">
        <v>27</v>
      </c>
      <c r="H245" s="9" t="s">
        <v>28</v>
      </c>
      <c r="I245" s="9" t="s">
        <v>1136</v>
      </c>
      <c r="J245" s="9" t="s">
        <v>1156</v>
      </c>
      <c r="K245" s="11">
        <f t="shared" si="3"/>
        <v>40</v>
      </c>
      <c r="L245" s="11">
        <v>40</v>
      </c>
      <c r="M245" s="11"/>
      <c r="N245" s="11"/>
      <c r="O245" s="11">
        <v>0</v>
      </c>
      <c r="P245" s="9" t="s">
        <v>46</v>
      </c>
      <c r="Q245" s="12" t="s">
        <v>1157</v>
      </c>
      <c r="R245" s="9" t="s">
        <v>537</v>
      </c>
      <c r="S245" s="9"/>
      <c r="T245" s="9"/>
    </row>
    <row r="246" spans="1:20" ht="129.94999999999999" customHeight="1">
      <c r="A246" s="9">
        <v>243</v>
      </c>
      <c r="B246" s="9" t="s">
        <v>133</v>
      </c>
      <c r="C246" s="9" t="s">
        <v>1158</v>
      </c>
      <c r="D246" s="9" t="s">
        <v>791</v>
      </c>
      <c r="E246" s="9" t="s">
        <v>42</v>
      </c>
      <c r="F246" s="9" t="s">
        <v>1159</v>
      </c>
      <c r="G246" s="9" t="s">
        <v>27</v>
      </c>
      <c r="H246" s="9" t="s">
        <v>136</v>
      </c>
      <c r="I246" s="9" t="s">
        <v>1136</v>
      </c>
      <c r="J246" s="9" t="s">
        <v>1160</v>
      </c>
      <c r="K246" s="11">
        <f t="shared" si="3"/>
        <v>12</v>
      </c>
      <c r="L246" s="11">
        <v>12</v>
      </c>
      <c r="M246" s="11"/>
      <c r="N246" s="11"/>
      <c r="O246" s="11"/>
      <c r="P246" s="9" t="s">
        <v>46</v>
      </c>
      <c r="Q246" s="31" t="s">
        <v>1161</v>
      </c>
      <c r="R246" s="12" t="s">
        <v>1162</v>
      </c>
      <c r="S246" s="9"/>
      <c r="T246" s="9"/>
    </row>
    <row r="247" spans="1:20" ht="108" customHeight="1">
      <c r="A247" s="9">
        <v>244</v>
      </c>
      <c r="B247" s="9" t="s">
        <v>133</v>
      </c>
      <c r="C247" s="9" t="s">
        <v>1163</v>
      </c>
      <c r="D247" s="9" t="s">
        <v>791</v>
      </c>
      <c r="E247" s="9" t="s">
        <v>497</v>
      </c>
      <c r="F247" s="9" t="s">
        <v>1164</v>
      </c>
      <c r="G247" s="9" t="s">
        <v>27</v>
      </c>
      <c r="H247" s="9" t="s">
        <v>136</v>
      </c>
      <c r="I247" s="9" t="s">
        <v>1136</v>
      </c>
      <c r="J247" s="9" t="s">
        <v>1165</v>
      </c>
      <c r="K247" s="11">
        <f t="shared" si="3"/>
        <v>41</v>
      </c>
      <c r="L247" s="11">
        <v>41</v>
      </c>
      <c r="M247" s="11"/>
      <c r="N247" s="11"/>
      <c r="O247" s="11"/>
      <c r="P247" s="9" t="s">
        <v>46</v>
      </c>
      <c r="Q247" s="12" t="s">
        <v>1166</v>
      </c>
      <c r="R247" s="9" t="s">
        <v>1167</v>
      </c>
      <c r="S247" s="9"/>
      <c r="T247" s="9"/>
    </row>
    <row r="248" spans="1:20" ht="83.1" customHeight="1">
      <c r="A248" s="9">
        <v>245</v>
      </c>
      <c r="B248" s="9" t="s">
        <v>133</v>
      </c>
      <c r="C248" s="9" t="s">
        <v>1168</v>
      </c>
      <c r="D248" s="9" t="s">
        <v>791</v>
      </c>
      <c r="E248" s="9" t="s">
        <v>1169</v>
      </c>
      <c r="F248" s="9" t="s">
        <v>1170</v>
      </c>
      <c r="G248" s="9">
        <v>2023</v>
      </c>
      <c r="H248" s="9" t="s">
        <v>136</v>
      </c>
      <c r="I248" s="9" t="s">
        <v>1136</v>
      </c>
      <c r="J248" s="9" t="s">
        <v>1171</v>
      </c>
      <c r="K248" s="11">
        <f t="shared" si="3"/>
        <v>100</v>
      </c>
      <c r="L248" s="11">
        <v>100</v>
      </c>
      <c r="M248" s="11"/>
      <c r="N248" s="11"/>
      <c r="O248" s="11"/>
      <c r="P248" s="9" t="s">
        <v>46</v>
      </c>
      <c r="Q248" s="12" t="s">
        <v>1172</v>
      </c>
      <c r="R248" s="12" t="s">
        <v>1173</v>
      </c>
      <c r="S248" s="9"/>
      <c r="T248" s="9"/>
    </row>
    <row r="249" spans="1:20" ht="105" customHeight="1">
      <c r="A249" s="9">
        <v>246</v>
      </c>
      <c r="B249" s="9" t="s">
        <v>82</v>
      </c>
      <c r="C249" s="9" t="s">
        <v>1174</v>
      </c>
      <c r="D249" s="9" t="s">
        <v>24</v>
      </c>
      <c r="E249" s="9" t="s">
        <v>42</v>
      </c>
      <c r="F249" s="9" t="s">
        <v>1175</v>
      </c>
      <c r="G249" s="9" t="s">
        <v>27</v>
      </c>
      <c r="H249" s="9" t="s">
        <v>85</v>
      </c>
      <c r="I249" s="9" t="s">
        <v>147</v>
      </c>
      <c r="J249" s="9" t="s">
        <v>1176</v>
      </c>
      <c r="K249" s="11">
        <f t="shared" si="3"/>
        <v>150</v>
      </c>
      <c r="L249" s="11">
        <v>130</v>
      </c>
      <c r="M249" s="11"/>
      <c r="N249" s="11">
        <v>20</v>
      </c>
      <c r="O249" s="11"/>
      <c r="P249" s="9" t="s">
        <v>46</v>
      </c>
      <c r="Q249" s="12" t="s">
        <v>1177</v>
      </c>
      <c r="R249" s="9" t="s">
        <v>1178</v>
      </c>
      <c r="S249" s="9"/>
      <c r="T249" s="9"/>
    </row>
    <row r="250" spans="1:20" ht="122.1" customHeight="1">
      <c r="A250" s="9">
        <v>247</v>
      </c>
      <c r="B250" s="9" t="s">
        <v>82</v>
      </c>
      <c r="C250" s="9" t="s">
        <v>1179</v>
      </c>
      <c r="D250" s="9" t="s">
        <v>24</v>
      </c>
      <c r="E250" s="9" t="s">
        <v>42</v>
      </c>
      <c r="F250" s="9" t="s">
        <v>1175</v>
      </c>
      <c r="G250" s="9" t="s">
        <v>27</v>
      </c>
      <c r="H250" s="9" t="s">
        <v>85</v>
      </c>
      <c r="I250" s="9" t="s">
        <v>147</v>
      </c>
      <c r="J250" s="9" t="s">
        <v>1180</v>
      </c>
      <c r="K250" s="11">
        <f t="shared" si="3"/>
        <v>320</v>
      </c>
      <c r="L250" s="11">
        <v>300</v>
      </c>
      <c r="M250" s="11"/>
      <c r="N250" s="11">
        <v>20</v>
      </c>
      <c r="O250" s="11"/>
      <c r="P250" s="9" t="s">
        <v>46</v>
      </c>
      <c r="Q250" s="12" t="s">
        <v>1181</v>
      </c>
      <c r="R250" s="9" t="s">
        <v>1182</v>
      </c>
      <c r="S250" s="9"/>
      <c r="T250" s="9"/>
    </row>
    <row r="251" spans="1:20" ht="67.5">
      <c r="A251" s="9">
        <v>248</v>
      </c>
      <c r="B251" s="9" t="s">
        <v>82</v>
      </c>
      <c r="C251" s="9" t="s">
        <v>1183</v>
      </c>
      <c r="D251" s="9" t="s">
        <v>24</v>
      </c>
      <c r="E251" s="9" t="s">
        <v>42</v>
      </c>
      <c r="F251" s="9" t="s">
        <v>1175</v>
      </c>
      <c r="G251" s="9" t="s">
        <v>27</v>
      </c>
      <c r="H251" s="9" t="s">
        <v>85</v>
      </c>
      <c r="I251" s="9" t="s">
        <v>147</v>
      </c>
      <c r="J251" s="9" t="s">
        <v>1184</v>
      </c>
      <c r="K251" s="11">
        <f t="shared" si="3"/>
        <v>60</v>
      </c>
      <c r="L251" s="11">
        <v>55</v>
      </c>
      <c r="M251" s="11"/>
      <c r="N251" s="11">
        <v>5</v>
      </c>
      <c r="O251" s="11"/>
      <c r="P251" s="9" t="s">
        <v>46</v>
      </c>
      <c r="Q251" s="12" t="s">
        <v>1185</v>
      </c>
      <c r="R251" s="9" t="s">
        <v>1186</v>
      </c>
      <c r="S251" s="9"/>
      <c r="T251" s="9"/>
    </row>
    <row r="252" spans="1:20" ht="116.1" customHeight="1">
      <c r="A252" s="9">
        <v>249</v>
      </c>
      <c r="B252" s="9" t="s">
        <v>82</v>
      </c>
      <c r="C252" s="9" t="s">
        <v>1187</v>
      </c>
      <c r="D252" s="9" t="s">
        <v>24</v>
      </c>
      <c r="E252" s="9" t="s">
        <v>42</v>
      </c>
      <c r="F252" s="9" t="s">
        <v>1175</v>
      </c>
      <c r="G252" s="9" t="s">
        <v>27</v>
      </c>
      <c r="H252" s="9" t="s">
        <v>85</v>
      </c>
      <c r="I252" s="9" t="s">
        <v>147</v>
      </c>
      <c r="J252" s="9" t="s">
        <v>1188</v>
      </c>
      <c r="K252" s="11">
        <f t="shared" si="3"/>
        <v>60</v>
      </c>
      <c r="L252" s="11">
        <v>55</v>
      </c>
      <c r="M252" s="11"/>
      <c r="N252" s="11">
        <v>5</v>
      </c>
      <c r="O252" s="11"/>
      <c r="P252" s="9" t="s">
        <v>46</v>
      </c>
      <c r="Q252" s="12" t="s">
        <v>1189</v>
      </c>
      <c r="R252" s="9" t="s">
        <v>1190</v>
      </c>
      <c r="S252" s="9"/>
      <c r="T252" s="9"/>
    </row>
    <row r="253" spans="1:20" ht="105" customHeight="1">
      <c r="A253" s="9">
        <v>250</v>
      </c>
      <c r="B253" s="9" t="s">
        <v>82</v>
      </c>
      <c r="C253" s="9" t="s">
        <v>1191</v>
      </c>
      <c r="D253" s="9" t="s">
        <v>24</v>
      </c>
      <c r="E253" s="9" t="s">
        <v>42</v>
      </c>
      <c r="F253" s="9" t="s">
        <v>1192</v>
      </c>
      <c r="G253" s="9" t="s">
        <v>27</v>
      </c>
      <c r="H253" s="9" t="s">
        <v>85</v>
      </c>
      <c r="I253" s="9" t="s">
        <v>147</v>
      </c>
      <c r="J253" s="9" t="s">
        <v>1193</v>
      </c>
      <c r="K253" s="11">
        <f t="shared" si="3"/>
        <v>45</v>
      </c>
      <c r="L253" s="11">
        <v>40</v>
      </c>
      <c r="M253" s="11"/>
      <c r="N253" s="11">
        <v>5</v>
      </c>
      <c r="O253" s="11"/>
      <c r="P253" s="9" t="s">
        <v>46</v>
      </c>
      <c r="Q253" s="12" t="s">
        <v>1194</v>
      </c>
      <c r="R253" s="9" t="s">
        <v>1195</v>
      </c>
      <c r="S253" s="9"/>
      <c r="T253" s="9"/>
    </row>
    <row r="254" spans="1:20" ht="81">
      <c r="A254" s="9">
        <v>251</v>
      </c>
      <c r="B254" s="9" t="s">
        <v>49</v>
      </c>
      <c r="C254" s="9" t="s">
        <v>1196</v>
      </c>
      <c r="D254" s="9" t="s">
        <v>24</v>
      </c>
      <c r="E254" s="9" t="s">
        <v>42</v>
      </c>
      <c r="F254" s="9" t="s">
        <v>57</v>
      </c>
      <c r="G254" s="9" t="s">
        <v>27</v>
      </c>
      <c r="H254" s="9" t="s">
        <v>590</v>
      </c>
      <c r="I254" s="9" t="s">
        <v>147</v>
      </c>
      <c r="J254" s="9" t="s">
        <v>1197</v>
      </c>
      <c r="K254" s="11">
        <f t="shared" si="3"/>
        <v>700</v>
      </c>
      <c r="L254" s="11">
        <v>500</v>
      </c>
      <c r="M254" s="11"/>
      <c r="N254" s="11"/>
      <c r="O254" s="11">
        <v>200</v>
      </c>
      <c r="P254" s="9" t="s">
        <v>46</v>
      </c>
      <c r="Q254" s="12" t="s">
        <v>1198</v>
      </c>
      <c r="R254" s="12" t="s">
        <v>127</v>
      </c>
      <c r="S254" s="9"/>
      <c r="T254" s="9"/>
    </row>
    <row r="255" spans="1:20" s="3" customFormat="1" ht="158.1" customHeight="1">
      <c r="A255" s="9">
        <v>252</v>
      </c>
      <c r="B255" s="9" t="s">
        <v>61</v>
      </c>
      <c r="C255" s="9" t="s">
        <v>1199</v>
      </c>
      <c r="D255" s="9" t="s">
        <v>24</v>
      </c>
      <c r="E255" s="9" t="s">
        <v>42</v>
      </c>
      <c r="F255" s="9" t="s">
        <v>61</v>
      </c>
      <c r="G255" s="9">
        <v>2023</v>
      </c>
      <c r="H255" s="9" t="s">
        <v>71</v>
      </c>
      <c r="I255" s="9" t="s">
        <v>147</v>
      </c>
      <c r="J255" s="9" t="s">
        <v>1200</v>
      </c>
      <c r="K255" s="11">
        <f t="shared" si="3"/>
        <v>1177</v>
      </c>
      <c r="L255" s="11">
        <v>1000</v>
      </c>
      <c r="M255" s="11"/>
      <c r="N255" s="11"/>
      <c r="O255" s="11">
        <v>177</v>
      </c>
      <c r="P255" s="9" t="s">
        <v>46</v>
      </c>
      <c r="Q255" s="12" t="s">
        <v>1201</v>
      </c>
      <c r="R255" s="9" t="s">
        <v>1202</v>
      </c>
      <c r="S255" s="9"/>
      <c r="T255" s="9"/>
    </row>
    <row r="256" spans="1:20" ht="141.94999999999999" customHeight="1">
      <c r="A256" s="9">
        <v>253</v>
      </c>
      <c r="B256" s="9" t="s">
        <v>40</v>
      </c>
      <c r="C256" s="9" t="s">
        <v>1203</v>
      </c>
      <c r="D256" s="9" t="s">
        <v>24</v>
      </c>
      <c r="E256" s="9" t="s">
        <v>42</v>
      </c>
      <c r="F256" s="9" t="s">
        <v>1204</v>
      </c>
      <c r="G256" s="9" t="s">
        <v>27</v>
      </c>
      <c r="H256" s="9" t="s">
        <v>44</v>
      </c>
      <c r="I256" s="9" t="s">
        <v>147</v>
      </c>
      <c r="J256" s="9" t="s">
        <v>1205</v>
      </c>
      <c r="K256" s="11">
        <f t="shared" si="3"/>
        <v>582</v>
      </c>
      <c r="L256" s="11">
        <v>502</v>
      </c>
      <c r="M256" s="11"/>
      <c r="N256" s="11"/>
      <c r="O256" s="11">
        <v>80</v>
      </c>
      <c r="P256" s="9" t="s">
        <v>46</v>
      </c>
      <c r="Q256" s="12" t="s">
        <v>1206</v>
      </c>
      <c r="R256" s="9" t="s">
        <v>1207</v>
      </c>
      <c r="S256" s="9"/>
      <c r="T256" s="9"/>
    </row>
    <row r="257" spans="1:20" s="5" customFormat="1" ht="155.1" customHeight="1">
      <c r="A257" s="9">
        <v>254</v>
      </c>
      <c r="B257" s="9" t="s">
        <v>242</v>
      </c>
      <c r="C257" s="9" t="s">
        <v>1208</v>
      </c>
      <c r="D257" s="9" t="s">
        <v>24</v>
      </c>
      <c r="E257" s="9" t="s">
        <v>42</v>
      </c>
      <c r="F257" s="9" t="s">
        <v>1209</v>
      </c>
      <c r="G257" s="9"/>
      <c r="H257" s="9" t="s">
        <v>1210</v>
      </c>
      <c r="I257" s="9" t="s">
        <v>147</v>
      </c>
      <c r="J257" s="9" t="s">
        <v>1211</v>
      </c>
      <c r="K257" s="11">
        <f t="shared" si="3"/>
        <v>2000</v>
      </c>
      <c r="L257" s="11">
        <v>1400</v>
      </c>
      <c r="M257" s="11"/>
      <c r="N257" s="11"/>
      <c r="O257" s="11">
        <v>600</v>
      </c>
      <c r="P257" s="9" t="s">
        <v>46</v>
      </c>
      <c r="Q257" s="13" t="s">
        <v>1212</v>
      </c>
      <c r="R257" s="18" t="s">
        <v>1213</v>
      </c>
      <c r="S257" s="9"/>
      <c r="T257" s="9"/>
    </row>
    <row r="258" spans="1:20" ht="54">
      <c r="A258" s="9">
        <v>255</v>
      </c>
      <c r="B258" s="9" t="s">
        <v>26</v>
      </c>
      <c r="C258" s="9" t="s">
        <v>1214</v>
      </c>
      <c r="D258" s="9" t="s">
        <v>24</v>
      </c>
      <c r="E258" s="9"/>
      <c r="F258" s="9" t="s">
        <v>1215</v>
      </c>
      <c r="G258" s="9"/>
      <c r="H258" s="9" t="s">
        <v>1216</v>
      </c>
      <c r="I258" s="9" t="s">
        <v>147</v>
      </c>
      <c r="J258" s="9" t="s">
        <v>1217</v>
      </c>
      <c r="K258" s="11">
        <f t="shared" si="3"/>
        <v>3300</v>
      </c>
      <c r="L258" s="11">
        <v>2000</v>
      </c>
      <c r="M258" s="11"/>
      <c r="N258" s="11"/>
      <c r="O258" s="11">
        <v>1300</v>
      </c>
      <c r="P258" s="9" t="s">
        <v>46</v>
      </c>
      <c r="Q258" s="13" t="s">
        <v>1218</v>
      </c>
      <c r="R258" s="18" t="s">
        <v>1219</v>
      </c>
      <c r="S258" s="9"/>
      <c r="T258" s="9"/>
    </row>
    <row r="259" spans="1:20" s="3" customFormat="1" ht="189" customHeight="1">
      <c r="A259" s="9">
        <v>256</v>
      </c>
      <c r="B259" s="9" t="s">
        <v>97</v>
      </c>
      <c r="C259" s="9" t="s">
        <v>1220</v>
      </c>
      <c r="D259" s="9" t="s">
        <v>24</v>
      </c>
      <c r="E259" s="9"/>
      <c r="F259" s="9" t="s">
        <v>1221</v>
      </c>
      <c r="G259" s="9"/>
      <c r="H259" s="9" t="s">
        <v>1222</v>
      </c>
      <c r="I259" s="9" t="s">
        <v>147</v>
      </c>
      <c r="J259" s="9" t="s">
        <v>1223</v>
      </c>
      <c r="K259" s="11">
        <f t="shared" si="3"/>
        <v>2100</v>
      </c>
      <c r="L259" s="11">
        <v>2000</v>
      </c>
      <c r="M259" s="11"/>
      <c r="N259" s="11"/>
      <c r="O259" s="11">
        <v>100</v>
      </c>
      <c r="P259" s="9" t="s">
        <v>46</v>
      </c>
      <c r="Q259" s="33" t="s">
        <v>1224</v>
      </c>
      <c r="R259" s="33" t="s">
        <v>1225</v>
      </c>
      <c r="S259" s="9"/>
      <c r="T259" s="9"/>
    </row>
    <row r="260" spans="1:20" ht="67.5">
      <c r="A260" s="9">
        <v>257</v>
      </c>
      <c r="B260" s="9" t="s">
        <v>82</v>
      </c>
      <c r="C260" s="9" t="s">
        <v>1226</v>
      </c>
      <c r="D260" s="9" t="s">
        <v>24</v>
      </c>
      <c r="E260" s="9" t="s">
        <v>69</v>
      </c>
      <c r="F260" s="9" t="s">
        <v>84</v>
      </c>
      <c r="G260" s="9" t="s">
        <v>27</v>
      </c>
      <c r="H260" s="9" t="s">
        <v>91</v>
      </c>
      <c r="I260" s="9" t="s">
        <v>147</v>
      </c>
      <c r="J260" s="9" t="s">
        <v>1227</v>
      </c>
      <c r="K260" s="11">
        <f t="shared" ref="K260:K271" si="4">SUM(L260:O260)</f>
        <v>60</v>
      </c>
      <c r="L260" s="11">
        <v>55</v>
      </c>
      <c r="M260" s="11"/>
      <c r="N260" s="11">
        <v>5</v>
      </c>
      <c r="O260" s="11"/>
      <c r="P260" s="9" t="s">
        <v>46</v>
      </c>
      <c r="Q260" s="12" t="s">
        <v>1228</v>
      </c>
      <c r="R260" s="9" t="s">
        <v>1229</v>
      </c>
      <c r="S260" s="9"/>
      <c r="T260" s="9"/>
    </row>
    <row r="261" spans="1:20" ht="86.1" customHeight="1">
      <c r="A261" s="9">
        <v>258</v>
      </c>
      <c r="B261" s="9" t="s">
        <v>82</v>
      </c>
      <c r="C261" s="9" t="s">
        <v>1230</v>
      </c>
      <c r="D261" s="9" t="s">
        <v>24</v>
      </c>
      <c r="E261" s="9" t="s">
        <v>42</v>
      </c>
      <c r="F261" s="9" t="s">
        <v>84</v>
      </c>
      <c r="G261" s="9" t="s">
        <v>27</v>
      </c>
      <c r="H261" s="9" t="s">
        <v>85</v>
      </c>
      <c r="I261" s="9" t="s">
        <v>147</v>
      </c>
      <c r="J261" s="9" t="s">
        <v>1231</v>
      </c>
      <c r="K261" s="11">
        <f t="shared" si="4"/>
        <v>60</v>
      </c>
      <c r="L261" s="11">
        <v>55</v>
      </c>
      <c r="M261" s="11"/>
      <c r="N261" s="11">
        <v>5</v>
      </c>
      <c r="O261" s="11"/>
      <c r="P261" s="9" t="s">
        <v>46</v>
      </c>
      <c r="Q261" s="12" t="s">
        <v>1232</v>
      </c>
      <c r="R261" s="9" t="s">
        <v>1233</v>
      </c>
      <c r="S261" s="9"/>
      <c r="T261" s="9"/>
    </row>
    <row r="262" spans="1:20" ht="99" customHeight="1">
      <c r="A262" s="9">
        <v>259</v>
      </c>
      <c r="B262" s="9" t="s">
        <v>82</v>
      </c>
      <c r="C262" s="9" t="s">
        <v>1234</v>
      </c>
      <c r="D262" s="9" t="s">
        <v>791</v>
      </c>
      <c r="E262" s="9" t="s">
        <v>42</v>
      </c>
      <c r="F262" s="9" t="s">
        <v>84</v>
      </c>
      <c r="G262" s="9" t="s">
        <v>27</v>
      </c>
      <c r="H262" s="9" t="s">
        <v>91</v>
      </c>
      <c r="I262" s="9" t="s">
        <v>147</v>
      </c>
      <c r="J262" s="9" t="s">
        <v>1235</v>
      </c>
      <c r="K262" s="11">
        <f t="shared" si="4"/>
        <v>60</v>
      </c>
      <c r="L262" s="11">
        <v>55</v>
      </c>
      <c r="M262" s="11"/>
      <c r="N262" s="11">
        <v>5</v>
      </c>
      <c r="O262" s="11"/>
      <c r="P262" s="9" t="s">
        <v>46</v>
      </c>
      <c r="Q262" s="12" t="s">
        <v>1236</v>
      </c>
      <c r="R262" s="9" t="s">
        <v>1237</v>
      </c>
      <c r="S262" s="9"/>
      <c r="T262" s="9"/>
    </row>
    <row r="263" spans="1:20" ht="108" customHeight="1">
      <c r="A263" s="9">
        <v>260</v>
      </c>
      <c r="B263" s="9" t="s">
        <v>289</v>
      </c>
      <c r="C263" s="9" t="s">
        <v>1238</v>
      </c>
      <c r="D263" s="9" t="s">
        <v>24</v>
      </c>
      <c r="E263" s="9" t="s">
        <v>42</v>
      </c>
      <c r="F263" s="9" t="s">
        <v>289</v>
      </c>
      <c r="G263" s="9" t="s">
        <v>27</v>
      </c>
      <c r="H263" s="9" t="s">
        <v>1239</v>
      </c>
      <c r="I263" s="9" t="s">
        <v>147</v>
      </c>
      <c r="J263" s="9" t="s">
        <v>1240</v>
      </c>
      <c r="K263" s="11">
        <f t="shared" si="4"/>
        <v>80</v>
      </c>
      <c r="L263" s="11">
        <v>80</v>
      </c>
      <c r="M263" s="11"/>
      <c r="N263" s="11"/>
      <c r="O263" s="11"/>
      <c r="P263" s="9" t="s">
        <v>1241</v>
      </c>
      <c r="Q263" s="12" t="s">
        <v>1242</v>
      </c>
      <c r="R263" s="9" t="s">
        <v>1243</v>
      </c>
      <c r="S263" s="9"/>
      <c r="T263" s="9"/>
    </row>
    <row r="264" spans="1:20" ht="54">
      <c r="A264" s="9">
        <v>261</v>
      </c>
      <c r="B264" s="9" t="s">
        <v>289</v>
      </c>
      <c r="C264" s="9" t="s">
        <v>1244</v>
      </c>
      <c r="D264" s="9" t="s">
        <v>24</v>
      </c>
      <c r="E264" s="9" t="s">
        <v>42</v>
      </c>
      <c r="F264" s="9" t="s">
        <v>289</v>
      </c>
      <c r="G264" s="9" t="s">
        <v>27</v>
      </c>
      <c r="H264" s="9" t="s">
        <v>1239</v>
      </c>
      <c r="I264" s="9" t="s">
        <v>147</v>
      </c>
      <c r="J264" s="9" t="s">
        <v>1245</v>
      </c>
      <c r="K264" s="11">
        <f t="shared" si="4"/>
        <v>45</v>
      </c>
      <c r="L264" s="11">
        <v>45</v>
      </c>
      <c r="M264" s="11"/>
      <c r="N264" s="11"/>
      <c r="O264" s="11"/>
      <c r="P264" s="9" t="s">
        <v>1246</v>
      </c>
      <c r="Q264" s="12" t="s">
        <v>1247</v>
      </c>
      <c r="R264" s="9" t="s">
        <v>1248</v>
      </c>
      <c r="S264" s="9"/>
      <c r="T264" s="9"/>
    </row>
    <row r="265" spans="1:20" ht="67.5">
      <c r="A265" s="9">
        <v>262</v>
      </c>
      <c r="B265" s="9" t="s">
        <v>289</v>
      </c>
      <c r="C265" s="9" t="s">
        <v>1249</v>
      </c>
      <c r="D265" s="9" t="s">
        <v>1250</v>
      </c>
      <c r="E265" s="9" t="s">
        <v>42</v>
      </c>
      <c r="F265" s="9" t="s">
        <v>289</v>
      </c>
      <c r="G265" s="9" t="s">
        <v>27</v>
      </c>
      <c r="H265" s="9" t="s">
        <v>1239</v>
      </c>
      <c r="I265" s="9" t="s">
        <v>147</v>
      </c>
      <c r="J265" s="9" t="s">
        <v>1251</v>
      </c>
      <c r="K265" s="11">
        <f t="shared" si="4"/>
        <v>500</v>
      </c>
      <c r="L265" s="11">
        <v>500</v>
      </c>
      <c r="M265" s="11"/>
      <c r="N265" s="11"/>
      <c r="O265" s="11"/>
      <c r="P265" s="9" t="s">
        <v>1252</v>
      </c>
      <c r="Q265" s="12" t="s">
        <v>1253</v>
      </c>
      <c r="R265" s="9" t="s">
        <v>1254</v>
      </c>
      <c r="S265" s="9"/>
      <c r="T265" s="9"/>
    </row>
    <row r="266" spans="1:20" ht="40.5">
      <c r="A266" s="9">
        <v>263</v>
      </c>
      <c r="B266" s="9" t="s">
        <v>289</v>
      </c>
      <c r="C266" s="9" t="s">
        <v>1255</v>
      </c>
      <c r="D266" s="9" t="s">
        <v>1256</v>
      </c>
      <c r="E266" s="9" t="s">
        <v>42</v>
      </c>
      <c r="F266" s="9" t="s">
        <v>289</v>
      </c>
      <c r="G266" s="9" t="s">
        <v>27</v>
      </c>
      <c r="H266" s="9" t="s">
        <v>1239</v>
      </c>
      <c r="I266" s="9" t="s">
        <v>147</v>
      </c>
      <c r="J266" s="9" t="s">
        <v>1257</v>
      </c>
      <c r="K266" s="11">
        <f t="shared" si="4"/>
        <v>180</v>
      </c>
      <c r="L266" s="11">
        <v>180</v>
      </c>
      <c r="M266" s="11"/>
      <c r="N266" s="11"/>
      <c r="O266" s="11"/>
      <c r="P266" s="9" t="s">
        <v>1258</v>
      </c>
      <c r="Q266" s="12" t="s">
        <v>1259</v>
      </c>
      <c r="R266" s="9" t="s">
        <v>1260</v>
      </c>
      <c r="S266" s="9"/>
      <c r="T266" s="9"/>
    </row>
    <row r="267" spans="1:20" ht="108.95" customHeight="1">
      <c r="A267" s="9">
        <v>264</v>
      </c>
      <c r="B267" s="9" t="s">
        <v>289</v>
      </c>
      <c r="C267" s="9" t="s">
        <v>1261</v>
      </c>
      <c r="D267" s="9" t="s">
        <v>1261</v>
      </c>
      <c r="E267" s="9" t="s">
        <v>42</v>
      </c>
      <c r="F267" s="9" t="s">
        <v>1262</v>
      </c>
      <c r="G267" s="9" t="s">
        <v>27</v>
      </c>
      <c r="H267" s="9" t="s">
        <v>1263</v>
      </c>
      <c r="I267" s="9" t="s">
        <v>147</v>
      </c>
      <c r="J267" s="9" t="s">
        <v>1264</v>
      </c>
      <c r="K267" s="11">
        <f t="shared" si="4"/>
        <v>80</v>
      </c>
      <c r="L267" s="11">
        <v>80</v>
      </c>
      <c r="M267" s="11"/>
      <c r="N267" s="11"/>
      <c r="O267" s="11"/>
      <c r="P267" s="9" t="s">
        <v>46</v>
      </c>
      <c r="Q267" s="9" t="s">
        <v>1265</v>
      </c>
      <c r="R267" s="9" t="s">
        <v>1266</v>
      </c>
      <c r="S267" s="9"/>
      <c r="T267" s="9"/>
    </row>
    <row r="268" spans="1:20" ht="54">
      <c r="A268" s="9">
        <v>265</v>
      </c>
      <c r="B268" s="9" t="s">
        <v>289</v>
      </c>
      <c r="C268" s="9" t="s">
        <v>1267</v>
      </c>
      <c r="D268" s="9" t="s">
        <v>24</v>
      </c>
      <c r="E268" s="9" t="s">
        <v>42</v>
      </c>
      <c r="F268" s="9" t="s">
        <v>289</v>
      </c>
      <c r="G268" s="9" t="s">
        <v>27</v>
      </c>
      <c r="H268" s="9" t="s">
        <v>1268</v>
      </c>
      <c r="I268" s="9" t="s">
        <v>1269</v>
      </c>
      <c r="J268" s="9" t="s">
        <v>1270</v>
      </c>
      <c r="K268" s="11">
        <f t="shared" si="4"/>
        <v>795</v>
      </c>
      <c r="L268" s="11">
        <v>795</v>
      </c>
      <c r="M268" s="11"/>
      <c r="N268" s="11"/>
      <c r="O268" s="11"/>
      <c r="P268" s="9" t="s">
        <v>1271</v>
      </c>
      <c r="Q268" s="12" t="s">
        <v>1272</v>
      </c>
      <c r="R268" s="9" t="s">
        <v>1273</v>
      </c>
      <c r="S268" s="9"/>
      <c r="T268" s="9"/>
    </row>
    <row r="269" spans="1:20" ht="50.1" customHeight="1">
      <c r="A269" s="9">
        <v>266</v>
      </c>
      <c r="B269" s="9" t="s">
        <v>289</v>
      </c>
      <c r="C269" s="9" t="s">
        <v>1274</v>
      </c>
      <c r="D269" s="9" t="s">
        <v>837</v>
      </c>
      <c r="E269" s="9" t="s">
        <v>42</v>
      </c>
      <c r="F269" s="9" t="s">
        <v>289</v>
      </c>
      <c r="G269" s="9" t="s">
        <v>27</v>
      </c>
      <c r="H269" s="9" t="s">
        <v>1275</v>
      </c>
      <c r="I269" s="9" t="s">
        <v>1276</v>
      </c>
      <c r="J269" s="9" t="s">
        <v>1277</v>
      </c>
      <c r="K269" s="11">
        <f t="shared" si="4"/>
        <v>290</v>
      </c>
      <c r="L269" s="11">
        <v>290</v>
      </c>
      <c r="M269" s="11"/>
      <c r="N269" s="11"/>
      <c r="O269" s="11"/>
      <c r="P269" s="12" t="s">
        <v>294</v>
      </c>
      <c r="Q269" s="9" t="s">
        <v>1278</v>
      </c>
      <c r="R269" s="9" t="s">
        <v>1278</v>
      </c>
      <c r="S269" s="9"/>
      <c r="T269" s="9"/>
    </row>
    <row r="270" spans="1:20" s="4" customFormat="1" ht="63" customHeight="1">
      <c r="A270" s="9">
        <v>267</v>
      </c>
      <c r="B270" s="9" t="s">
        <v>289</v>
      </c>
      <c r="C270" s="9" t="s">
        <v>1279</v>
      </c>
      <c r="D270" s="9" t="s">
        <v>1250</v>
      </c>
      <c r="E270" s="9" t="s">
        <v>42</v>
      </c>
      <c r="F270" s="9" t="s">
        <v>289</v>
      </c>
      <c r="G270" s="9" t="s">
        <v>27</v>
      </c>
      <c r="H270" s="9" t="s">
        <v>1280</v>
      </c>
      <c r="I270" s="9" t="s">
        <v>1281</v>
      </c>
      <c r="J270" s="9" t="s">
        <v>1282</v>
      </c>
      <c r="K270" s="11">
        <f t="shared" si="4"/>
        <v>200</v>
      </c>
      <c r="L270" s="11">
        <v>200</v>
      </c>
      <c r="M270" s="11"/>
      <c r="N270" s="11"/>
      <c r="O270" s="11"/>
      <c r="P270" s="9" t="s">
        <v>1283</v>
      </c>
      <c r="Q270" s="12" t="s">
        <v>1284</v>
      </c>
      <c r="R270" s="9" t="s">
        <v>1285</v>
      </c>
      <c r="S270" s="9"/>
      <c r="T270" s="9"/>
    </row>
    <row r="271" spans="1:20" ht="86.25" customHeight="1">
      <c r="A271" s="9">
        <v>268</v>
      </c>
      <c r="B271" s="9" t="s">
        <v>289</v>
      </c>
      <c r="C271" s="9" t="s">
        <v>1286</v>
      </c>
      <c r="D271" s="9" t="s">
        <v>1256</v>
      </c>
      <c r="E271" s="9" t="s">
        <v>42</v>
      </c>
      <c r="F271" s="9" t="s">
        <v>289</v>
      </c>
      <c r="G271" s="9" t="s">
        <v>27</v>
      </c>
      <c r="H271" s="9" t="s">
        <v>1287</v>
      </c>
      <c r="I271" s="9" t="s">
        <v>1288</v>
      </c>
      <c r="J271" s="9" t="s">
        <v>1289</v>
      </c>
      <c r="K271" s="11">
        <f t="shared" si="4"/>
        <v>50</v>
      </c>
      <c r="L271" s="11">
        <v>50</v>
      </c>
      <c r="M271" s="11"/>
      <c r="N271" s="11"/>
      <c r="O271" s="11"/>
      <c r="P271" s="9" t="s">
        <v>1290</v>
      </c>
      <c r="Q271" s="12" t="s">
        <v>1291</v>
      </c>
      <c r="R271" s="9" t="s">
        <v>1292</v>
      </c>
      <c r="S271" s="9"/>
      <c r="T271" s="9"/>
    </row>
    <row r="272" spans="1:20" ht="27.75" customHeight="1">
      <c r="A272" s="9">
        <v>269</v>
      </c>
      <c r="B272" s="24"/>
      <c r="C272" s="24" t="s">
        <v>17</v>
      </c>
      <c r="D272" s="24"/>
      <c r="E272" s="24"/>
      <c r="F272" s="24"/>
      <c r="G272" s="24"/>
      <c r="H272" s="24"/>
      <c r="I272" s="24"/>
      <c r="J272" s="24"/>
      <c r="K272" s="11">
        <f t="shared" ref="K272:O272" si="5">SUM(K4:K271)</f>
        <v>53420.39</v>
      </c>
      <c r="L272" s="11">
        <f t="shared" si="5"/>
        <v>45153.85</v>
      </c>
      <c r="M272" s="11">
        <f t="shared" si="5"/>
        <v>22</v>
      </c>
      <c r="N272" s="11">
        <f t="shared" si="5"/>
        <v>5350.79</v>
      </c>
      <c r="O272" s="11">
        <f t="shared" si="5"/>
        <v>2893.75</v>
      </c>
      <c r="P272" s="24"/>
      <c r="Q272" s="35"/>
      <c r="R272" s="24"/>
      <c r="S272" s="24"/>
      <c r="T272" s="24"/>
    </row>
  </sheetData>
  <autoFilter ref="A1:T272"/>
  <mergeCells count="17">
    <mergeCell ref="T2:T3"/>
    <mergeCell ref="A1:T1"/>
    <mergeCell ref="K2:O2"/>
    <mergeCell ref="A2:A3"/>
    <mergeCell ref="B2:B3"/>
    <mergeCell ref="C2:C3"/>
    <mergeCell ref="D2:D3"/>
    <mergeCell ref="E2:E3"/>
    <mergeCell ref="F2:F3"/>
    <mergeCell ref="G2:G3"/>
    <mergeCell ref="H2:H3"/>
    <mergeCell ref="I2:I3"/>
    <mergeCell ref="J2:J3"/>
    <mergeCell ref="P2:P3"/>
    <mergeCell ref="Q2:Q3"/>
    <mergeCell ref="R2:R3"/>
    <mergeCell ref="S2:S3"/>
  </mergeCells>
  <phoneticPr fontId="15" type="noConversion"/>
  <dataValidations count="1">
    <dataValidation type="list" allowBlank="1" showInputMessage="1" showErrorMessage="1" sqref="E125:E126">
      <formula1>"新建,重建,修建"</formula1>
    </dataValidation>
  </dataValidations>
  <printOptions horizontalCentered="1"/>
  <pageMargins left="0.47244094488188998" right="0.47244094488188998" top="0.511811023622047" bottom="0.59055118110236204" header="0.31496062992126" footer="0.31496062992126"/>
  <pageSetup paperSize="8" scale="62" fitToHeight="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张智华</cp:lastModifiedBy>
  <dcterms:created xsi:type="dcterms:W3CDTF">2023-12-15T05:04:00Z</dcterms:created>
  <dcterms:modified xsi:type="dcterms:W3CDTF">2025-08-25T09:09:27Z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8F32BF42D5564D86976C6F2178986D53_11</vt:lpwstr>
  </property>
  <property fmtid="{D5CDD505-2E9C-101B-9397-08002B2CF9AE}" pid="3" name="KSOProductBuildVer">
    <vt:lpwstr>2052-12.1.0.18240</vt:lpwstr>
  </property>
</Properties>
</file>