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2025年度衔接资金项目计划表 (5)" sheetId="10" r:id="rId1"/>
    <sheet name="Sheet1" sheetId="6" r:id="rId2"/>
  </sheets>
  <definedNames>
    <definedName name="_xlnm._FilterDatabase" localSheetId="0" hidden="1">'2025年度衔接资金项目计划表 (5)'!$A$3:$Q$21</definedName>
    <definedName name="_xlnm.Print_Titles" localSheetId="0">'2025年度衔接资金项目计划表 (5)'!$2:$3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<sst xmlns="http://schemas.openxmlformats.org/spreadsheetml/2006/main" count="221" uniqueCount="154">
  <si>
    <t>东至县2025年省级财政衔接推进乡村振兴补助资金项目清单</t>
  </si>
  <si>
    <t>序号</t>
  </si>
  <si>
    <t>乡镇</t>
  </si>
  <si>
    <t>项目
名称</t>
  </si>
  <si>
    <t>项目
类别</t>
  </si>
  <si>
    <t>建设
性质</t>
  </si>
  <si>
    <t>实施
地点</t>
  </si>
  <si>
    <t>时间   进度</t>
  </si>
  <si>
    <t>责任单位及责任人</t>
  </si>
  <si>
    <t>主管
部门</t>
  </si>
  <si>
    <t>建设任务</t>
  </si>
  <si>
    <t>资金规模及筹措方式(万元）</t>
  </si>
  <si>
    <t>受益
对象</t>
  </si>
  <si>
    <t>绩效目标</t>
  </si>
  <si>
    <t>联农带农机制</t>
  </si>
  <si>
    <t>备注</t>
  </si>
  <si>
    <t>合计</t>
  </si>
  <si>
    <t>财政专项衔接资金</t>
  </si>
  <si>
    <t>自筹
资金</t>
  </si>
  <si>
    <t>东至县</t>
  </si>
  <si>
    <t>2025年东至县乡村公益性岗位岗位补贴项目(第一批)</t>
  </si>
  <si>
    <t>就业项目</t>
  </si>
  <si>
    <t>新建</t>
  </si>
  <si>
    <t>2025年</t>
  </si>
  <si>
    <t>县人社局
郑长和</t>
  </si>
  <si>
    <t>县人社局</t>
  </si>
  <si>
    <t>支持安置全县符合条件的脱贫人口及监测对象特别是其中的弱（半）劳动力乡村公益性岗位就业。</t>
  </si>
  <si>
    <t>脱贫人口及监测对象</t>
  </si>
  <si>
    <t>帮助≥700人脱贫人口及监测对象通过安置乡村公益性岗位方式实现就业增收,补助标准每人每月400元；受益对象满意度≥90%。</t>
  </si>
  <si>
    <t>扶持脱贫人口及监测对象实现乡村公益性岗位就业增收。</t>
  </si>
  <si>
    <t>2025年东至县脱贫人口及监测对象跨省就业一次性交通补助项目（第二批）</t>
  </si>
  <si>
    <t>支持全县有劳动能力的脱贫人口及监测对象转移到省外就业或创业。</t>
  </si>
  <si>
    <t>帮助≥5000人脱贫人口及监测对象转移到省外就业或创业实现稳定增收,补助标准500元每人；受益对象满意度≥90%。</t>
  </si>
  <si>
    <t>扶持脱贫人口及监测对象转移到省外就业或创业实现就业增收。</t>
  </si>
  <si>
    <t>2025年“雨露计划”职业教育补助（第二批）</t>
  </si>
  <si>
    <t>教育帮扶</t>
  </si>
  <si>
    <t>县农业农村局高群英</t>
  </si>
  <si>
    <t>县农业农村局</t>
  </si>
  <si>
    <t>补助脱贫（含监测对象）家庭中、高职在籍在校学生，接受职业教育，提升劳动技能。</t>
  </si>
  <si>
    <t>全县脱贫（含监测对象）家庭中、高职在籍在校学生</t>
  </si>
  <si>
    <t>资助脱贫（含监测对象）家庭子女人数≥600人次，资助对象满意度≥90%</t>
  </si>
  <si>
    <t>资助脱贫（含监测对象）家庭子女接受职业教育，提高劳动技能，通过促进就业，带动脱贫家庭进一步增收致富。</t>
  </si>
  <si>
    <t>小额信贷贴息（第一批）</t>
  </si>
  <si>
    <t>金融帮扶</t>
  </si>
  <si>
    <t>东至县财政局/徐宏伟</t>
  </si>
  <si>
    <t>县财政局</t>
  </si>
  <si>
    <t>脱贫户及监测对象小额信贷贴息。</t>
  </si>
  <si>
    <t>脱贫户及监测对象</t>
  </si>
  <si>
    <t>过渡期脱贫户及监测对象小额信贷贴息。</t>
  </si>
  <si>
    <t>切实满足脱贫户及监测对象小额信贷需求，推动脱贫户及监测对象发展生产、持续增收。</t>
  </si>
  <si>
    <t>2025年特色种养业到户奖补项目（第一批）</t>
  </si>
  <si>
    <t>产业发展</t>
  </si>
  <si>
    <t>全县各乡镇</t>
  </si>
  <si>
    <t>全县脱贫户和监测对象实施自种自养、土地流转、农业务工、资产收益项目奖补</t>
  </si>
  <si>
    <t>脱贫户、监测对象</t>
  </si>
  <si>
    <t>1.受益对象户数≥5000户；
2.受益对象满意度≥90%。</t>
  </si>
  <si>
    <t>通过项目实施，促进脱贫户和监测户发展产业，带动生产，增加收入。</t>
  </si>
  <si>
    <t>东至县梅城林场森林体验及自然教育基地项目（二期）</t>
  </si>
  <si>
    <t>改扩建</t>
  </si>
  <si>
    <t>梅城林场</t>
  </si>
  <si>
    <t>梅城林场    方克兵</t>
  </si>
  <si>
    <t>县林业局</t>
  </si>
  <si>
    <t>建设乡土树种育苗基地3亩，新建花榈木栽植试验区10亩，改扩建基地道路1公里等配套设施。</t>
  </si>
  <si>
    <t>林场及周边群众</t>
  </si>
  <si>
    <t>建设乡土树种育苗基地≥3亩，新建花榈木栽植试验区≥10亩，改扩建基地道路等配套设施。</t>
  </si>
  <si>
    <t>项目的建设有助于推动林业产业的多元化发展，带动周边地区的旅游、休闲等相关产业，增加就业机会，促进地方经济增长，实现生态效益、社会效益和经济效益。</t>
  </si>
  <si>
    <t>欠发达国有林场巩固提升资金</t>
  </si>
  <si>
    <t>胜利镇</t>
  </si>
  <si>
    <t>胜利镇幸福村羊肚菌产业项目</t>
  </si>
  <si>
    <t>胜利镇
幸福村</t>
  </si>
  <si>
    <t>胜利镇人民政府
杨国</t>
  </si>
  <si>
    <t>县民宗局</t>
  </si>
  <si>
    <t>新建30亩羊肚菌钢构大棚，用于羊肚菌产业种植</t>
  </si>
  <si>
    <t>村集体和农户</t>
  </si>
  <si>
    <r>
      <rPr>
        <sz val="10"/>
        <color theme="1"/>
        <rFont val="宋体"/>
        <charset val="134"/>
      </rPr>
      <t>1.村集体</t>
    </r>
    <r>
      <rPr>
        <sz val="10"/>
        <rFont val="宋体"/>
        <charset val="134"/>
      </rPr>
      <t>增收≥10万；</t>
    </r>
    <r>
      <rPr>
        <sz val="10"/>
        <color theme="1"/>
        <rFont val="宋体"/>
        <charset val="134"/>
      </rPr>
      <t xml:space="preserve">
2.带动脱贫户务工≥6人；
3.人均增收≥1000元；
4.群众对项目满意度≥95%。</t>
    </r>
  </si>
  <si>
    <t>通过项目实施，带动群众
务工增收，壮大村集体经济</t>
  </si>
  <si>
    <t>少数民族发展资金</t>
  </si>
  <si>
    <t>胜利镇吉阳村羊肚菌育种基地（二期）</t>
  </si>
  <si>
    <t>吉阳村
康桥村</t>
  </si>
  <si>
    <t>胜利镇人民政府
杨国/县乡村振兴投资控股集团
刘先宁</t>
  </si>
  <si>
    <t>新建菌种培养室200平方米、物料间1000平方米，泡麦池600平方米，场地硬化400平方米；购置灭菌架60个、培养架300个；新建5亩温控大棚。</t>
  </si>
  <si>
    <t>村集体年增收≥50万元；
带动群众务工≥20人；
项目验收合格率100%；
群众满意度≥90%。</t>
  </si>
  <si>
    <t>壮大村集体经济，带动群众种植和务工，增加群众收入。</t>
  </si>
  <si>
    <t>尧渡镇</t>
  </si>
  <si>
    <t>尧渡镇管山村食用菌智慧菌房种植实验基地（三期）</t>
  </si>
  <si>
    <t>尧渡镇
管山村</t>
  </si>
  <si>
    <t>尧渡镇人民政府
钱张红/县乡村振兴投资控股集团
刘先宁</t>
  </si>
  <si>
    <t>新建二层生产业务用房（含成品展厅、电商，框架结构）建筑面积≥500平方米，新建烘干房面积40平方米，新建钢构杂物间及车棚、栏杆及厂房内新建墙板封闭窗、排水沟、不锈钢盖板等附属工程。</t>
  </si>
  <si>
    <t>村集体
和农户</t>
  </si>
  <si>
    <t>1.新建二层生产业务用房（含成品展厅、电商，框架结构）建筑面积≥500平方米，新建烘干房面积40平方米，新建钢构杂物间及车棚、栏杆及厂房内新建墙板封闭窗、排水沟、不锈钢盖板等附属工程1个；2、项目合格率100%；3、村集体年收益率≥5%；4、受益人口满意度≥90%</t>
  </si>
  <si>
    <t>通过项目实施，进一步完善金耳生产相关设施，促进金耳产业发展壮大，带动村集体和农户增收。</t>
  </si>
  <si>
    <t>发展新型农村集体经济资金150万元，安排尧渡镇永胜村、尧渡镇龙岗村、尧渡镇双西湖村等3个村，各50万元。</t>
  </si>
  <si>
    <t>花园乡</t>
  </si>
  <si>
    <t>花园乡食用菌生产扩规项目</t>
  </si>
  <si>
    <t>祠村村
合步村</t>
  </si>
  <si>
    <t>花园乡人民政府
吴磊</t>
  </si>
  <si>
    <t>制作及购买食用菌棒约22万棒。</t>
  </si>
  <si>
    <t>村集体
和村民</t>
  </si>
  <si>
    <t>1.年产优质黑木耳≥3万斤。
2.增加村级集体经济收入≥3.5万元；
3.带动一般农户≥30人，人均增收≥3000元。
4.受益人口满意度90%。</t>
  </si>
  <si>
    <t>带动脱贫户和一般农户务工增收，增加村集体收入。</t>
  </si>
  <si>
    <t>大渡口镇</t>
  </si>
  <si>
    <t>大渡口镇麻石桥村供水管网提升改造工程项目</t>
  </si>
  <si>
    <t>乡村建设行动</t>
  </si>
  <si>
    <t>改建</t>
  </si>
  <si>
    <t>麻石桥村</t>
  </si>
  <si>
    <t>大渡口镇人民政府江炳生/安东投资控股集团甘敏志</t>
  </si>
  <si>
    <t>县水利局</t>
  </si>
  <si>
    <t>改造供水DN25-DM200PE主、支管网107km。</t>
  </si>
  <si>
    <t>1.改造主支PE管网长度≥107km；                       2.项目（工程）验收合格率100%；                       3.受益人口≥3800人；                   4.受益人口满意度≥90%。</t>
  </si>
  <si>
    <t>通过该项目实施，保障群众饮水安全，间接带动脱贫户增产增收。</t>
  </si>
  <si>
    <t>尧渡镇梅山村供水管网改造工程</t>
  </si>
  <si>
    <t>改造</t>
  </si>
  <si>
    <t>尧渡镇梅山村</t>
  </si>
  <si>
    <t>尧渡镇人民政府
钱张红/安东投资控股集团甘敏志</t>
  </si>
  <si>
    <t>改造供水DN25-75PE管网4km;新建增压站1座,安装入户水表16只。重建杨尖组引山泉工程蓄水池、过滤池及引水口各一处，消毒设备1套。</t>
  </si>
  <si>
    <t>1.新建增压站1座，重建蓄水池、过滤池及引水口各1处，安装入户水表16只。                        2.改造PE供水管网长度≥4km；
3.项目（工程）验收合格率100%；
4.受益人口≥50人；
5.群众满意度≧90％。</t>
  </si>
  <si>
    <t>尧渡镇东村村饮山泉水工程</t>
  </si>
  <si>
    <t>尧渡镇东村村</t>
  </si>
  <si>
    <t>尧渡镇人民政府/胡和胜</t>
  </si>
  <si>
    <t>新建钢筋砼蓄水池，新建机井1口，安装电缆线及闸阀，铺设DN20-63PE供水管网4km，入户水表购安，消毒设备2套。</t>
  </si>
  <si>
    <t>村集体和村民</t>
  </si>
  <si>
    <t>1.新建钢筋砼蓄水池，新建机井1口，消毒设备2套，安装电缆线及入户水表购安;                        2.铺设PE供水管网长度≥4km；         3.项目（工程）验收合格率100%；
4.受益人口≥120人；
5.群众满意度≧90％。</t>
  </si>
  <si>
    <t>官港镇</t>
  </si>
  <si>
    <t>官港镇民主村供水提升工程</t>
  </si>
  <si>
    <t>民主村</t>
  </si>
  <si>
    <t>官港镇人民政府  
董俊/
安东投资控股集团甘敏志</t>
  </si>
  <si>
    <t>新建岭下组、元坑组蓄水池2座、引水室2座，更换管道约7km，供水净水设备2套。</t>
  </si>
  <si>
    <t>1.铺设PE管道长度≥7千米；
2.蓄水池、引水室各2座；
3.项目（工程）验收合格率100%；
4、受益人口≥400人；
5.群众满意度≥90%。</t>
  </si>
  <si>
    <t>张溪镇</t>
  </si>
  <si>
    <t>张溪镇兰田村老虎塔山塘除险加固工程</t>
  </si>
  <si>
    <t>小型农田水利</t>
  </si>
  <si>
    <t>除险加固、清淤整治</t>
  </si>
  <si>
    <t>兰田村</t>
  </si>
  <si>
    <t>张溪镇人民政府
朱新亮</t>
  </si>
  <si>
    <t>大坝翻涵；对坝体加固，风化石护坡约2500m²，铺设土工膜约5800m²，铺设草皮约3000m²；泥结碎石路面约200米。</t>
  </si>
  <si>
    <t>山塘下游村民</t>
  </si>
  <si>
    <t>1.项目(工程)验收合格率100%；
2.对坝体加固，风化石护坡≥2500m²，铺设土工膜≥5800m²，铺设草皮≥3000m²；泥结碎石路面≥200米；
3.受益农户人数≥500人；
4.受益农户满意度≥90%。</t>
  </si>
  <si>
    <t>通过项目实施，保障兰田村产业项目70亩蓝莓有稳定灌溉水源，提升下游农田灌溉能力，带动村民务工，增加种植大户及周边村民收入。</t>
  </si>
  <si>
    <t>泥溪镇</t>
  </si>
  <si>
    <t>泥溪镇泥溪村山塘水毁重修工程</t>
  </si>
  <si>
    <t>修建</t>
  </si>
  <si>
    <t>泥溪村柏林组</t>
  </si>
  <si>
    <t>泥溪镇人民政府
陈四清</t>
  </si>
  <si>
    <t>县农业
农村局</t>
  </si>
  <si>
    <t>1.山塘坝体翻坝加固，大坝加高，坝顶拓宽，内坝斜墙防渗处理，外坝配坡。
2.新建放水涵。
3.溢洪道拓宽、硬化。
4.进库道路整治、硬化。</t>
  </si>
  <si>
    <t>1、提高农田排灌能力，改善农田灌溉≥150亩
2、受益人口≥1000余人
3、受益人口满意度≥95%
4、项目（工程）验收合格率100%</t>
  </si>
  <si>
    <t>1、通过项目建设，提升防汛能力，保护人民群众生命安全及集镇安全。2、提高耕地灌溉能力，增加农户种植收益及土地流转收益，实现增产增收。</t>
  </si>
  <si>
    <t>葛公镇</t>
  </si>
  <si>
    <t>葛公镇大华村小河出口小型提灌站项目</t>
  </si>
  <si>
    <t>葛公镇大华村</t>
  </si>
  <si>
    <t>葛公镇人民政府
汪天祥</t>
  </si>
  <si>
    <t>改建小型提灌站一座</t>
  </si>
  <si>
    <t>1.改建小型提灌站设施≥1个；
2.项目（工程）验收合格率100%；
3.受益人口数≥1100人；
4.受益人口满意度≥95%。</t>
  </si>
  <si>
    <t>提高农田灌溉率，为村民生产生活提供便利，节约生产成本，间接带动村民增产增收。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</si>
</sst>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_ "/>
  </numFmts>
  <fonts count="27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sz val="17"/>
      <name val="方正小标宋简体"/>
      <charset val="134"/>
    </font>
    <font>
      <b/>
      <sz val="12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2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0" fontId="5" fillId="0" borderId="1" xfId="49" applyNumberFormat="1" applyFont="1" applyFill="1" applyBorder="1" applyAlignment="1" applyProtection="1">
      <alignment horizontal="center" vertical="center" wrapText="1"/>
    </xf>
    <xf numFmtId="0" fontId="5" fillId="2" borderId="1" xfId="49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49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2" borderId="3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176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vertical="center" wrapText="1"/>
    </xf>
    <xf numFmtId="177" fontId="5" fillId="0" borderId="4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77" fontId="5" fillId="0" borderId="4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2" borderId="1" xfId="49" applyFont="1" applyFill="1" applyBorder="1" applyAlignment="1">
      <alignment horizontal="center" vertical="center" wrapText="1"/>
    </xf>
    <xf numFmtId="0" fontId="5" fillId="2" borderId="1" xfId="49" applyFont="1" applyFill="1" applyBorder="1" applyAlignment="1" applyProtection="1">
      <alignment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" xfId="49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2" fillId="0" borderId="1" xfId="0" applyFont="1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21"/>
  <sheetViews>
    <sheetView tabSelected="1" topLeftCell="A4" workbookViewId="0">
      <selection activeCell="T6" sqref="T6"/>
    </sheetView>
  </sheetViews>
  <sheetFormatPr defaultColWidth="9" defaultRowHeight="13.5"/>
  <cols>
    <col min="1" max="1" width="5.625" style="1" customWidth="1"/>
    <col min="2" max="2" width="5.625" style="2" customWidth="1"/>
    <col min="3" max="3" width="11" style="1" customWidth="1"/>
    <col min="4" max="4" width="5.875" style="1" customWidth="1"/>
    <col min="5" max="5" width="5.375" style="1" customWidth="1"/>
    <col min="6" max="6" width="6.375" style="1" customWidth="1"/>
    <col min="7" max="7" width="5.5" style="1" customWidth="1"/>
    <col min="8" max="8" width="7.75" style="1" customWidth="1"/>
    <col min="9" max="9" width="7.5" style="1" customWidth="1"/>
    <col min="10" max="10" width="21.125" style="1" customWidth="1"/>
    <col min="11" max="11" width="6.75" style="2" customWidth="1"/>
    <col min="12" max="12" width="8.625" style="2" customWidth="1"/>
    <col min="13" max="14" width="7" style="2" customWidth="1"/>
    <col min="15" max="15" width="17.125" style="1" customWidth="1"/>
    <col min="16" max="16" width="14.75" style="1" customWidth="1"/>
    <col min="17" max="17" width="7.5" style="1" customWidth="1"/>
    <col min="18" max="16384" width="9" style="3"/>
  </cols>
  <sheetData>
    <row r="1" ht="54" customHeight="1" spans="1:17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ht="32" customHeight="1" spans="1:17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/>
      <c r="M2" s="5"/>
      <c r="N2" s="5" t="s">
        <v>12</v>
      </c>
      <c r="O2" s="5" t="s">
        <v>13</v>
      </c>
      <c r="P2" s="5" t="s">
        <v>14</v>
      </c>
      <c r="Q2" s="5" t="s">
        <v>15</v>
      </c>
    </row>
    <row r="3" ht="42.75" spans="1:17">
      <c r="A3" s="5"/>
      <c r="B3" s="7"/>
      <c r="C3" s="5"/>
      <c r="D3" s="5"/>
      <c r="E3" s="5"/>
      <c r="F3" s="5"/>
      <c r="G3" s="5"/>
      <c r="H3" s="5"/>
      <c r="I3" s="5"/>
      <c r="J3" s="5"/>
      <c r="K3" s="5" t="s">
        <v>16</v>
      </c>
      <c r="L3" s="31" t="s">
        <v>17</v>
      </c>
      <c r="M3" s="5" t="s">
        <v>18</v>
      </c>
      <c r="N3" s="5"/>
      <c r="O3" s="5"/>
      <c r="P3" s="32"/>
      <c r="Q3" s="5"/>
    </row>
    <row r="4" ht="72" spans="1:17">
      <c r="A4" s="8">
        <v>1</v>
      </c>
      <c r="B4" s="8" t="s">
        <v>19</v>
      </c>
      <c r="C4" s="9" t="s">
        <v>20</v>
      </c>
      <c r="D4" s="10" t="s">
        <v>21</v>
      </c>
      <c r="E4" s="10" t="s">
        <v>22</v>
      </c>
      <c r="F4" s="10" t="s">
        <v>19</v>
      </c>
      <c r="G4" s="10" t="s">
        <v>23</v>
      </c>
      <c r="H4" s="10" t="s">
        <v>24</v>
      </c>
      <c r="I4" s="10" t="s">
        <v>25</v>
      </c>
      <c r="J4" s="9" t="s">
        <v>26</v>
      </c>
      <c r="K4" s="33">
        <v>180</v>
      </c>
      <c r="L4" s="34">
        <v>180</v>
      </c>
      <c r="M4" s="34"/>
      <c r="N4" s="10" t="s">
        <v>27</v>
      </c>
      <c r="O4" s="9" t="s">
        <v>28</v>
      </c>
      <c r="P4" s="9" t="s">
        <v>29</v>
      </c>
      <c r="Q4" s="49"/>
    </row>
    <row r="5" ht="72" spans="1:17">
      <c r="A5" s="8">
        <v>2</v>
      </c>
      <c r="B5" s="8" t="s">
        <v>19</v>
      </c>
      <c r="C5" s="9" t="s">
        <v>30</v>
      </c>
      <c r="D5" s="10" t="s">
        <v>21</v>
      </c>
      <c r="E5" s="10" t="s">
        <v>22</v>
      </c>
      <c r="F5" s="10" t="s">
        <v>19</v>
      </c>
      <c r="G5" s="10" t="s">
        <v>23</v>
      </c>
      <c r="H5" s="10" t="s">
        <v>24</v>
      </c>
      <c r="I5" s="10" t="s">
        <v>25</v>
      </c>
      <c r="J5" s="9" t="s">
        <v>31</v>
      </c>
      <c r="K5" s="33">
        <v>80</v>
      </c>
      <c r="L5" s="34">
        <v>80</v>
      </c>
      <c r="M5" s="34"/>
      <c r="N5" s="10" t="s">
        <v>27</v>
      </c>
      <c r="O5" s="9" t="s">
        <v>32</v>
      </c>
      <c r="P5" s="9" t="s">
        <v>33</v>
      </c>
      <c r="Q5" s="49"/>
    </row>
    <row r="6" ht="99" customHeight="1" spans="1:17">
      <c r="A6" s="8">
        <v>3</v>
      </c>
      <c r="B6" s="8" t="s">
        <v>19</v>
      </c>
      <c r="C6" s="11" t="s">
        <v>34</v>
      </c>
      <c r="D6" s="12" t="s">
        <v>35</v>
      </c>
      <c r="E6" s="12" t="s">
        <v>22</v>
      </c>
      <c r="F6" s="12" t="s">
        <v>19</v>
      </c>
      <c r="G6" s="12">
        <v>2025</v>
      </c>
      <c r="H6" s="12" t="s">
        <v>36</v>
      </c>
      <c r="I6" s="12" t="s">
        <v>37</v>
      </c>
      <c r="J6" s="11" t="s">
        <v>38</v>
      </c>
      <c r="K6" s="35">
        <v>45</v>
      </c>
      <c r="L6" s="34">
        <v>45</v>
      </c>
      <c r="M6" s="34"/>
      <c r="N6" s="12" t="s">
        <v>39</v>
      </c>
      <c r="O6" s="11" t="s">
        <v>40</v>
      </c>
      <c r="P6" s="11" t="s">
        <v>41</v>
      </c>
      <c r="Q6" s="12"/>
    </row>
    <row r="7" ht="99" customHeight="1" spans="1:17">
      <c r="A7" s="8">
        <v>4</v>
      </c>
      <c r="B7" s="13" t="s">
        <v>19</v>
      </c>
      <c r="C7" s="14" t="s">
        <v>42</v>
      </c>
      <c r="D7" s="14" t="s">
        <v>43</v>
      </c>
      <c r="E7" s="14" t="s">
        <v>22</v>
      </c>
      <c r="F7" s="14" t="s">
        <v>19</v>
      </c>
      <c r="G7" s="14" t="s">
        <v>23</v>
      </c>
      <c r="H7" s="14" t="s">
        <v>44</v>
      </c>
      <c r="I7" s="14" t="s">
        <v>45</v>
      </c>
      <c r="J7" s="36" t="s">
        <v>46</v>
      </c>
      <c r="K7" s="37">
        <v>150</v>
      </c>
      <c r="L7" s="38">
        <v>150</v>
      </c>
      <c r="M7" s="38"/>
      <c r="N7" s="14" t="s">
        <v>47</v>
      </c>
      <c r="O7" s="36" t="s">
        <v>48</v>
      </c>
      <c r="P7" s="36" t="s">
        <v>49</v>
      </c>
      <c r="Q7" s="50"/>
    </row>
    <row r="8" ht="99" customHeight="1" spans="1:17">
      <c r="A8" s="8">
        <v>5</v>
      </c>
      <c r="B8" s="13" t="s">
        <v>19</v>
      </c>
      <c r="C8" s="15" t="s">
        <v>50</v>
      </c>
      <c r="D8" s="16" t="s">
        <v>51</v>
      </c>
      <c r="E8" s="16" t="s">
        <v>22</v>
      </c>
      <c r="F8" s="16" t="s">
        <v>52</v>
      </c>
      <c r="G8" s="16">
        <v>2025</v>
      </c>
      <c r="H8" s="16" t="s">
        <v>36</v>
      </c>
      <c r="I8" s="16" t="s">
        <v>37</v>
      </c>
      <c r="J8" s="15" t="s">
        <v>53</v>
      </c>
      <c r="K8" s="39">
        <v>190</v>
      </c>
      <c r="L8" s="38">
        <v>190</v>
      </c>
      <c r="M8" s="38"/>
      <c r="N8" s="16" t="s">
        <v>54</v>
      </c>
      <c r="O8" s="15" t="s">
        <v>55</v>
      </c>
      <c r="P8" s="15" t="s">
        <v>56</v>
      </c>
      <c r="Q8" s="16"/>
    </row>
    <row r="9" ht="116" customHeight="1" spans="1:17">
      <c r="A9" s="8">
        <v>6</v>
      </c>
      <c r="B9" s="10" t="s">
        <v>19</v>
      </c>
      <c r="C9" s="9" t="s">
        <v>57</v>
      </c>
      <c r="D9" s="9" t="s">
        <v>51</v>
      </c>
      <c r="E9" s="9" t="s">
        <v>58</v>
      </c>
      <c r="F9" s="9" t="s">
        <v>59</v>
      </c>
      <c r="G9" s="9" t="s">
        <v>23</v>
      </c>
      <c r="H9" s="9" t="s">
        <v>60</v>
      </c>
      <c r="I9" s="9" t="s">
        <v>61</v>
      </c>
      <c r="J9" s="9" t="s">
        <v>62</v>
      </c>
      <c r="K9" s="10">
        <v>144</v>
      </c>
      <c r="L9" s="10">
        <v>134</v>
      </c>
      <c r="M9" s="10">
        <v>10</v>
      </c>
      <c r="N9" s="10" t="s">
        <v>63</v>
      </c>
      <c r="O9" s="9" t="s">
        <v>64</v>
      </c>
      <c r="P9" s="9" t="s">
        <v>65</v>
      </c>
      <c r="Q9" s="10" t="s">
        <v>66</v>
      </c>
    </row>
    <row r="10" ht="87" customHeight="1" spans="1:17">
      <c r="A10" s="8">
        <v>7</v>
      </c>
      <c r="B10" s="17" t="s">
        <v>67</v>
      </c>
      <c r="C10" s="18" t="s">
        <v>68</v>
      </c>
      <c r="D10" s="18" t="s">
        <v>51</v>
      </c>
      <c r="E10" s="18" t="s">
        <v>22</v>
      </c>
      <c r="F10" s="18" t="s">
        <v>69</v>
      </c>
      <c r="G10" s="18">
        <v>2025</v>
      </c>
      <c r="H10" s="18" t="s">
        <v>70</v>
      </c>
      <c r="I10" s="18" t="s">
        <v>71</v>
      </c>
      <c r="J10" s="18" t="s">
        <v>72</v>
      </c>
      <c r="K10" s="18">
        <v>50</v>
      </c>
      <c r="L10" s="18">
        <v>48</v>
      </c>
      <c r="M10" s="18">
        <v>2</v>
      </c>
      <c r="N10" s="18" t="s">
        <v>73</v>
      </c>
      <c r="O10" s="18" t="s">
        <v>74</v>
      </c>
      <c r="P10" s="18" t="s">
        <v>75</v>
      </c>
      <c r="Q10" s="18" t="s">
        <v>76</v>
      </c>
    </row>
    <row r="11" ht="88" customHeight="1" spans="1:17">
      <c r="A11" s="8">
        <v>8</v>
      </c>
      <c r="B11" s="17" t="s">
        <v>67</v>
      </c>
      <c r="C11" s="10" t="s">
        <v>77</v>
      </c>
      <c r="D11" s="10" t="s">
        <v>51</v>
      </c>
      <c r="E11" s="10" t="s">
        <v>22</v>
      </c>
      <c r="F11" s="9" t="s">
        <v>78</v>
      </c>
      <c r="G11" s="9" t="s">
        <v>23</v>
      </c>
      <c r="H11" s="9" t="s">
        <v>79</v>
      </c>
      <c r="I11" s="9" t="s">
        <v>37</v>
      </c>
      <c r="J11" s="28" t="s">
        <v>80</v>
      </c>
      <c r="K11" s="10">
        <v>480</v>
      </c>
      <c r="L11" s="10">
        <v>380</v>
      </c>
      <c r="M11" s="10">
        <v>100</v>
      </c>
      <c r="N11" s="9" t="s">
        <v>73</v>
      </c>
      <c r="O11" s="9" t="s">
        <v>81</v>
      </c>
      <c r="P11" s="9" t="s">
        <v>82</v>
      </c>
      <c r="Q11" s="51"/>
    </row>
    <row r="12" ht="177" customHeight="1" spans="1:17">
      <c r="A12" s="8">
        <v>9</v>
      </c>
      <c r="B12" s="19" t="s">
        <v>83</v>
      </c>
      <c r="C12" s="19" t="s">
        <v>84</v>
      </c>
      <c r="D12" s="19" t="s">
        <v>51</v>
      </c>
      <c r="E12" s="20" t="s">
        <v>22</v>
      </c>
      <c r="F12" s="19" t="s">
        <v>85</v>
      </c>
      <c r="G12" s="19" t="s">
        <v>23</v>
      </c>
      <c r="H12" s="19" t="s">
        <v>86</v>
      </c>
      <c r="I12" s="19" t="s">
        <v>37</v>
      </c>
      <c r="J12" s="19" t="s">
        <v>87</v>
      </c>
      <c r="K12" s="40">
        <v>480</v>
      </c>
      <c r="L12" s="41">
        <v>400</v>
      </c>
      <c r="M12" s="41">
        <v>80</v>
      </c>
      <c r="N12" s="19" t="s">
        <v>88</v>
      </c>
      <c r="O12" s="19" t="s">
        <v>89</v>
      </c>
      <c r="P12" s="19" t="s">
        <v>90</v>
      </c>
      <c r="Q12" s="27" t="s">
        <v>91</v>
      </c>
    </row>
    <row r="13" ht="124" customHeight="1" spans="1:17">
      <c r="A13" s="8">
        <v>10</v>
      </c>
      <c r="B13" s="9" t="s">
        <v>92</v>
      </c>
      <c r="C13" s="9" t="s">
        <v>93</v>
      </c>
      <c r="D13" s="9" t="s">
        <v>51</v>
      </c>
      <c r="E13" s="9" t="s">
        <v>22</v>
      </c>
      <c r="F13" s="9" t="s">
        <v>94</v>
      </c>
      <c r="G13" s="10" t="s">
        <v>23</v>
      </c>
      <c r="H13" s="9" t="s">
        <v>95</v>
      </c>
      <c r="I13" s="9" t="s">
        <v>37</v>
      </c>
      <c r="J13" s="9" t="s">
        <v>96</v>
      </c>
      <c r="K13" s="10">
        <v>80</v>
      </c>
      <c r="L13" s="10">
        <v>60</v>
      </c>
      <c r="M13" s="10">
        <v>20</v>
      </c>
      <c r="N13" s="9" t="s">
        <v>97</v>
      </c>
      <c r="O13" s="9" t="s">
        <v>98</v>
      </c>
      <c r="P13" s="9" t="s">
        <v>99</v>
      </c>
      <c r="Q13" s="10"/>
    </row>
    <row r="14" ht="124" customHeight="1" spans="1:17">
      <c r="A14" s="8">
        <v>11</v>
      </c>
      <c r="B14" s="21" t="s">
        <v>100</v>
      </c>
      <c r="C14" s="10" t="s">
        <v>101</v>
      </c>
      <c r="D14" s="10" t="s">
        <v>102</v>
      </c>
      <c r="E14" s="10" t="s">
        <v>103</v>
      </c>
      <c r="F14" s="10" t="s">
        <v>104</v>
      </c>
      <c r="G14" s="10" t="s">
        <v>23</v>
      </c>
      <c r="H14" s="10" t="s">
        <v>105</v>
      </c>
      <c r="I14" s="10" t="s">
        <v>106</v>
      </c>
      <c r="J14" s="10" t="s">
        <v>107</v>
      </c>
      <c r="K14" s="10">
        <v>380</v>
      </c>
      <c r="L14" s="10">
        <v>320</v>
      </c>
      <c r="M14" s="10">
        <v>60</v>
      </c>
      <c r="N14" s="9" t="s">
        <v>97</v>
      </c>
      <c r="O14" s="10" t="s">
        <v>108</v>
      </c>
      <c r="P14" s="10" t="s">
        <v>109</v>
      </c>
      <c r="Q14" s="10"/>
    </row>
    <row r="15" ht="140" customHeight="1" spans="1:17">
      <c r="A15" s="8">
        <v>12</v>
      </c>
      <c r="B15" s="19" t="s">
        <v>83</v>
      </c>
      <c r="C15" s="10" t="s">
        <v>110</v>
      </c>
      <c r="D15" s="9" t="s">
        <v>102</v>
      </c>
      <c r="E15" s="10" t="s">
        <v>111</v>
      </c>
      <c r="F15" s="10" t="s">
        <v>112</v>
      </c>
      <c r="G15" s="10">
        <v>2025</v>
      </c>
      <c r="H15" s="10" t="s">
        <v>113</v>
      </c>
      <c r="I15" s="10" t="s">
        <v>106</v>
      </c>
      <c r="J15" s="42" t="s">
        <v>114</v>
      </c>
      <c r="K15" s="43">
        <v>66</v>
      </c>
      <c r="L15" s="41">
        <v>52</v>
      </c>
      <c r="M15" s="41">
        <v>14</v>
      </c>
      <c r="N15" s="9" t="s">
        <v>97</v>
      </c>
      <c r="O15" s="9" t="s">
        <v>115</v>
      </c>
      <c r="P15" s="9" t="s">
        <v>109</v>
      </c>
      <c r="Q15" s="24"/>
    </row>
    <row r="16" ht="140" customHeight="1" spans="1:17">
      <c r="A16" s="8">
        <v>13</v>
      </c>
      <c r="B16" s="10" t="s">
        <v>83</v>
      </c>
      <c r="C16" s="11" t="s">
        <v>116</v>
      </c>
      <c r="D16" s="11" t="s">
        <v>102</v>
      </c>
      <c r="E16" s="11" t="s">
        <v>22</v>
      </c>
      <c r="F16" s="11" t="s">
        <v>117</v>
      </c>
      <c r="G16" s="11">
        <v>2025</v>
      </c>
      <c r="H16" s="11" t="s">
        <v>118</v>
      </c>
      <c r="I16" s="12" t="s">
        <v>106</v>
      </c>
      <c r="J16" s="11" t="s">
        <v>119</v>
      </c>
      <c r="K16" s="12">
        <v>72</v>
      </c>
      <c r="L16" s="12">
        <v>60</v>
      </c>
      <c r="M16" s="12">
        <v>12</v>
      </c>
      <c r="N16" s="11" t="s">
        <v>120</v>
      </c>
      <c r="O16" s="11" t="s">
        <v>121</v>
      </c>
      <c r="P16" s="11" t="s">
        <v>109</v>
      </c>
      <c r="Q16" s="11"/>
    </row>
    <row r="17" ht="111" customHeight="1" spans="1:17">
      <c r="A17" s="8">
        <v>14</v>
      </c>
      <c r="B17" s="22" t="s">
        <v>122</v>
      </c>
      <c r="C17" s="23" t="s">
        <v>123</v>
      </c>
      <c r="D17" s="24" t="s">
        <v>102</v>
      </c>
      <c r="E17" s="23" t="s">
        <v>22</v>
      </c>
      <c r="F17" s="23" t="s">
        <v>124</v>
      </c>
      <c r="G17" s="23" t="s">
        <v>23</v>
      </c>
      <c r="H17" s="25" t="s">
        <v>125</v>
      </c>
      <c r="I17" s="44" t="s">
        <v>106</v>
      </c>
      <c r="J17" s="45" t="s">
        <v>126</v>
      </c>
      <c r="K17" s="46">
        <v>120</v>
      </c>
      <c r="L17" s="41">
        <v>100</v>
      </c>
      <c r="M17" s="41">
        <v>20</v>
      </c>
      <c r="N17" s="9" t="s">
        <v>97</v>
      </c>
      <c r="O17" s="47" t="s">
        <v>127</v>
      </c>
      <c r="P17" s="24" t="s">
        <v>109</v>
      </c>
      <c r="Q17" s="28"/>
    </row>
    <row r="18" ht="141" customHeight="1" spans="1:17">
      <c r="A18" s="8">
        <v>15</v>
      </c>
      <c r="B18" s="26" t="s">
        <v>128</v>
      </c>
      <c r="C18" s="11" t="s">
        <v>129</v>
      </c>
      <c r="D18" s="12" t="s">
        <v>130</v>
      </c>
      <c r="E18" s="12" t="s">
        <v>131</v>
      </c>
      <c r="F18" s="12" t="s">
        <v>132</v>
      </c>
      <c r="G18" s="12">
        <v>2025</v>
      </c>
      <c r="H18" s="12" t="s">
        <v>133</v>
      </c>
      <c r="I18" s="12" t="s">
        <v>37</v>
      </c>
      <c r="J18" s="11" t="s">
        <v>134</v>
      </c>
      <c r="K18" s="35">
        <f>SUM(L18:M18)</f>
        <v>110</v>
      </c>
      <c r="L18" s="41">
        <v>90</v>
      </c>
      <c r="M18" s="41">
        <v>20</v>
      </c>
      <c r="N18" s="12" t="s">
        <v>135</v>
      </c>
      <c r="O18" s="11" t="s">
        <v>136</v>
      </c>
      <c r="P18" s="11" t="s">
        <v>137</v>
      </c>
      <c r="Q18" s="49"/>
    </row>
    <row r="19" ht="117" customHeight="1" spans="1:17">
      <c r="A19" s="8">
        <v>16</v>
      </c>
      <c r="B19" s="26" t="s">
        <v>138</v>
      </c>
      <c r="C19" s="10" t="s">
        <v>139</v>
      </c>
      <c r="D19" s="10" t="s">
        <v>130</v>
      </c>
      <c r="E19" s="10" t="s">
        <v>140</v>
      </c>
      <c r="F19" s="10" t="s">
        <v>141</v>
      </c>
      <c r="G19" s="10" t="s">
        <v>23</v>
      </c>
      <c r="H19" s="10" t="s">
        <v>142</v>
      </c>
      <c r="I19" s="10" t="s">
        <v>143</v>
      </c>
      <c r="J19" s="9" t="s">
        <v>144</v>
      </c>
      <c r="K19" s="43">
        <v>110</v>
      </c>
      <c r="L19" s="41">
        <v>90</v>
      </c>
      <c r="M19" s="41">
        <v>20</v>
      </c>
      <c r="N19" s="28" t="s">
        <v>120</v>
      </c>
      <c r="O19" s="9" t="s">
        <v>145</v>
      </c>
      <c r="P19" s="9" t="s">
        <v>146</v>
      </c>
      <c r="Q19" s="10"/>
    </row>
    <row r="20" ht="114" customHeight="1" spans="1:17">
      <c r="A20" s="8">
        <v>17</v>
      </c>
      <c r="B20" s="27" t="s">
        <v>147</v>
      </c>
      <c r="C20" s="28" t="s">
        <v>148</v>
      </c>
      <c r="D20" s="28" t="s">
        <v>130</v>
      </c>
      <c r="E20" s="28" t="s">
        <v>103</v>
      </c>
      <c r="F20" s="28" t="s">
        <v>149</v>
      </c>
      <c r="G20" s="28" t="s">
        <v>23</v>
      </c>
      <c r="H20" s="28" t="s">
        <v>150</v>
      </c>
      <c r="I20" s="28" t="s">
        <v>37</v>
      </c>
      <c r="J20" s="28" t="s">
        <v>151</v>
      </c>
      <c r="K20" s="46">
        <v>35</v>
      </c>
      <c r="L20" s="48">
        <v>30</v>
      </c>
      <c r="M20" s="41">
        <v>5</v>
      </c>
      <c r="N20" s="28" t="s">
        <v>120</v>
      </c>
      <c r="O20" s="28" t="s">
        <v>152</v>
      </c>
      <c r="P20" s="28" t="s">
        <v>153</v>
      </c>
      <c r="Q20" s="28"/>
    </row>
    <row r="21" ht="47" customHeight="1" spans="1:17">
      <c r="A21" s="27"/>
      <c r="B21" s="29"/>
      <c r="C21" s="30"/>
      <c r="D21" s="30"/>
      <c r="E21" s="30"/>
      <c r="F21" s="30"/>
      <c r="G21" s="30"/>
      <c r="H21" s="30"/>
      <c r="I21" s="30"/>
      <c r="J21" s="29" t="s">
        <v>16</v>
      </c>
      <c r="K21" s="29">
        <f>SUM(K4:K20)</f>
        <v>2772</v>
      </c>
      <c r="L21" s="29">
        <f>SUM(L4:L20)</f>
        <v>2409</v>
      </c>
      <c r="M21" s="29">
        <f>SUM(M4:M20)</f>
        <v>363</v>
      </c>
      <c r="N21" s="29"/>
      <c r="O21" s="30"/>
      <c r="P21" s="30"/>
      <c r="Q21" s="30"/>
    </row>
  </sheetData>
  <mergeCells count="16">
    <mergeCell ref="A1:Q1"/>
    <mergeCell ref="K2:M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N2:N3"/>
    <mergeCell ref="O2:O3"/>
    <mergeCell ref="P2:P3"/>
    <mergeCell ref="Q2:Q3"/>
  </mergeCells>
  <pageMargins left="0.275" right="0.354166666666667" top="0.275" bottom="0.314583333333333" header="0.5" footer="0.314583333333333"/>
  <pageSetup paperSize="9" scale="95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2025年度衔接资金项目计划表 (5)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2024-05-07T03:32:00Z</dcterms:created>
  <cp:lastPrinted>2024-07-18T02:40:00Z</cp:lastPrinted>
  <dcterms:modified xsi:type="dcterms:W3CDTF">2025-02-14T08:58:50Z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26D13C3E5CAA43EB90061F1D53069E60</vt:lpwstr>
  </property>
  <property fmtid="{D5CDD505-2E9C-101B-9397-08002B2CF9AE}" pid="3" name="KSOProductBuildVer">
    <vt:lpwstr>2052-12.1.0.19302</vt:lpwstr>
  </property>
</Properties>
</file>