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企业" sheetId="2" r:id="rId1"/>
  </sheets>
  <definedNames>
    <definedName name="_xlnm._FilterDatabase" localSheetId="0" hidden="1">企业!$A$2:$L$67</definedName>
    <definedName name="_xlnm.Print_Titles" localSheetId="0">企业!$1:$2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<sst xmlns="http://schemas.openxmlformats.org/spreadsheetml/2006/main" count="270" uniqueCount="157">
  <si>
    <t>2024年第一批暖民心行动青年见习财政补贴明细表（一）</t>
  </si>
  <si>
    <t>序号</t>
  </si>
  <si>
    <t>姓名</t>
  </si>
  <si>
    <t>身份证号</t>
  </si>
  <si>
    <t>就业见习单位名称</t>
  </si>
  <si>
    <t>参加见习
时间</t>
  </si>
  <si>
    <t>完成见习
时间</t>
  </si>
  <si>
    <t>生活补贴</t>
  </si>
  <si>
    <t>意外伤害保险补贴</t>
  </si>
  <si>
    <t>见习指导补贴</t>
  </si>
  <si>
    <t>补贴合计</t>
  </si>
  <si>
    <t>生活补贴月份</t>
  </si>
  <si>
    <t>补贴月数</t>
  </si>
  <si>
    <t>徐*荣</t>
  </si>
  <si>
    <t>342921********2427</t>
  </si>
  <si>
    <t>池州溪小镇网络科技有限公司</t>
  </si>
  <si>
    <t>补2023年10</t>
  </si>
  <si>
    <t>金*熙</t>
  </si>
  <si>
    <t>341721********1317</t>
  </si>
  <si>
    <t>补2023年10-2024年1月</t>
  </si>
  <si>
    <t>黄*</t>
  </si>
  <si>
    <t>342921********4022</t>
  </si>
  <si>
    <t>汪*祺</t>
  </si>
  <si>
    <t>342921********2311</t>
  </si>
  <si>
    <t>补2023年10月</t>
  </si>
  <si>
    <t>程*</t>
  </si>
  <si>
    <t>342921********0623</t>
  </si>
  <si>
    <t>东至县中信融资担保有限责任公司</t>
  </si>
  <si>
    <t>补2023年11-2024年3月</t>
  </si>
  <si>
    <t>苏*</t>
  </si>
  <si>
    <t>342921********2724</t>
  </si>
  <si>
    <t>安徽信发建工集团有限公司</t>
  </si>
  <si>
    <t>补2023年12-2024年2月</t>
  </si>
  <si>
    <t>邹*婷</t>
  </si>
  <si>
    <t>342921********1729</t>
  </si>
  <si>
    <t>小太阳幼儿园</t>
  </si>
  <si>
    <t>补2023年11-2024年2月</t>
  </si>
  <si>
    <t>吴*</t>
  </si>
  <si>
    <t>342921********3622</t>
  </si>
  <si>
    <t>汪*晶</t>
  </si>
  <si>
    <t>341721********0627</t>
  </si>
  <si>
    <t>补2023年11-2024年1月</t>
  </si>
  <si>
    <t>胡*君</t>
  </si>
  <si>
    <t>342921********1728</t>
  </si>
  <si>
    <t>徐*</t>
  </si>
  <si>
    <t>342921********2516</t>
  </si>
  <si>
    <t>东至县乡村振兴投资控股集团有限公司</t>
  </si>
  <si>
    <t>补2023年10-2024年2月</t>
  </si>
  <si>
    <t>李*双</t>
  </si>
  <si>
    <t>342921********4020</t>
  </si>
  <si>
    <t>王*</t>
  </si>
  <si>
    <t>342921********271X</t>
  </si>
  <si>
    <t>施*媛</t>
  </si>
  <si>
    <t>342921********2726</t>
  </si>
  <si>
    <t>王*洁</t>
  </si>
  <si>
    <t>362330********3121</t>
  </si>
  <si>
    <t>东至龙泉医院</t>
  </si>
  <si>
    <t>补2023年10-12月</t>
  </si>
  <si>
    <t>祝*婷</t>
  </si>
  <si>
    <t>362330********3507</t>
  </si>
  <si>
    <t>362330********3060</t>
  </si>
  <si>
    <t>方*清</t>
  </si>
  <si>
    <t>362330********2026</t>
  </si>
  <si>
    <t>潘*欣</t>
  </si>
  <si>
    <t>362330********3124</t>
  </si>
  <si>
    <t>陈*</t>
  </si>
  <si>
    <t>362330********3508</t>
  </si>
  <si>
    <t>张*怡</t>
  </si>
  <si>
    <t>362330********1121</t>
  </si>
  <si>
    <t>彭*</t>
  </si>
  <si>
    <t>342921********0124</t>
  </si>
  <si>
    <t>黄*萍</t>
  </si>
  <si>
    <t>362330********3505</t>
  </si>
  <si>
    <t>贺*</t>
  </si>
  <si>
    <t>362330********3527</t>
  </si>
  <si>
    <t>王*晨</t>
  </si>
  <si>
    <t>411424********1659</t>
  </si>
  <si>
    <t>毕*送</t>
  </si>
  <si>
    <t>362330********3069</t>
  </si>
  <si>
    <t>黄*霞</t>
  </si>
  <si>
    <t>362330********3083</t>
  </si>
  <si>
    <t>冷*</t>
  </si>
  <si>
    <t>360425********2022</t>
  </si>
  <si>
    <t>朱*远</t>
  </si>
  <si>
    <t>341221********3462</t>
  </si>
  <si>
    <t>东至博德精神病医院有限公司</t>
  </si>
  <si>
    <t>342921********4825</t>
  </si>
  <si>
    <t>余*潮</t>
  </si>
  <si>
    <t>342401********8938</t>
  </si>
  <si>
    <t>柳*</t>
  </si>
  <si>
    <t>421023********6622</t>
  </si>
  <si>
    <t>钱*惠</t>
  </si>
  <si>
    <t>342921********4723</t>
  </si>
  <si>
    <t>李*明</t>
  </si>
  <si>
    <t>341221********7596</t>
  </si>
  <si>
    <t>朱*芳</t>
  </si>
  <si>
    <t>342921********0521</t>
  </si>
  <si>
    <t>东至至德医院</t>
  </si>
  <si>
    <t>方*</t>
  </si>
  <si>
    <t>342921********4312</t>
  </si>
  <si>
    <t>邢*培</t>
  </si>
  <si>
    <t>341281********9264</t>
  </si>
  <si>
    <t>刘*茹</t>
  </si>
  <si>
    <t>341204********1266</t>
  </si>
  <si>
    <t>杨*姣</t>
  </si>
  <si>
    <t>342225********2441</t>
  </si>
  <si>
    <t>夏*青</t>
  </si>
  <si>
    <t>342921********1027</t>
  </si>
  <si>
    <t>秦*利</t>
  </si>
  <si>
    <t>341221********3423</t>
  </si>
  <si>
    <t>宋*</t>
  </si>
  <si>
    <t>342921********4721</t>
  </si>
  <si>
    <t>342921********4622</t>
  </si>
  <si>
    <t>佘*盈</t>
  </si>
  <si>
    <t>342921********472X</t>
  </si>
  <si>
    <t>夏*婷</t>
  </si>
  <si>
    <t>341721********4502</t>
  </si>
  <si>
    <t>342921********4824</t>
  </si>
  <si>
    <t>朱*</t>
  </si>
  <si>
    <t>341721********4722</t>
  </si>
  <si>
    <t>柳*霞</t>
  </si>
  <si>
    <t>340828********172X</t>
  </si>
  <si>
    <t>周*轩</t>
  </si>
  <si>
    <t>341721********2123</t>
  </si>
  <si>
    <t>杨*</t>
  </si>
  <si>
    <t>342921********4728</t>
  </si>
  <si>
    <t>何*婷</t>
  </si>
  <si>
    <t>341721********4628</t>
  </si>
  <si>
    <t>吴*静</t>
  </si>
  <si>
    <t>340823********2929</t>
  </si>
  <si>
    <t>陈*瑶</t>
  </si>
  <si>
    <t>342923********0020</t>
  </si>
  <si>
    <t>郑*瑶</t>
  </si>
  <si>
    <t>342921********2525</t>
  </si>
  <si>
    <t>东至人网文化传媒有限公司</t>
  </si>
  <si>
    <t>补2023年10-11月</t>
  </si>
  <si>
    <t>洪*燕</t>
  </si>
  <si>
    <t>安东投资控股集团有限公司</t>
  </si>
  <si>
    <t>洪*贤</t>
  </si>
  <si>
    <t>342921********1818</t>
  </si>
  <si>
    <t>安徽皖信人力资源管理有限公司东至分公司</t>
  </si>
  <si>
    <t>汪*杰</t>
  </si>
  <si>
    <t>342921********1212</t>
  </si>
  <si>
    <t>曹*楠</t>
  </si>
  <si>
    <t>342921********0028</t>
  </si>
  <si>
    <t>王*娟</t>
  </si>
  <si>
    <t>342921********2749</t>
  </si>
  <si>
    <t>阮*</t>
  </si>
  <si>
    <t>342921********1737</t>
  </si>
  <si>
    <t>342921********3021</t>
  </si>
  <si>
    <t>342921********1721</t>
  </si>
  <si>
    <t>汪*茹</t>
  </si>
  <si>
    <t>342921********2627</t>
  </si>
  <si>
    <t>胡*轩</t>
  </si>
  <si>
    <t>342901********2219</t>
  </si>
  <si>
    <t>安徽富田农化有限公司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</si>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</sst>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24"/>
      <color theme="1"/>
      <name val="黑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7"/>
  <sheetViews>
    <sheetView tabSelected="1" zoomScale="85" zoomScaleNormal="85" topLeftCell="A58" workbookViewId="0">
      <selection activeCell="G70" sqref="G70"/>
    </sheetView>
  </sheetViews>
  <sheetFormatPr defaultColWidth="15.125" defaultRowHeight="21" customHeight="1"/>
  <cols>
    <col min="1" max="1" width="9.75" customWidth="1"/>
    <col min="2" max="2" width="15.125" customWidth="1"/>
    <col min="3" max="3" width="25" customWidth="1"/>
    <col min="4" max="4" width="39.625" customWidth="1"/>
    <col min="5" max="5" width="15.625" customWidth="1"/>
    <col min="6" max="6" width="15.125" customWidth="1"/>
    <col min="7" max="7" width="10.5" customWidth="1"/>
    <col min="8" max="8" width="11.5" customWidth="1"/>
    <col min="9" max="9" width="12.5" customWidth="1"/>
    <col min="10" max="10" width="13.125" customWidth="1"/>
    <col min="11" max="11" width="26" customWidth="1"/>
    <col min="12" max="254" width="15.125" customWidth="1"/>
  </cols>
  <sheetData>
    <row r="1" ht="39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2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16" t="s">
        <v>12</v>
      </c>
    </row>
    <row r="3" customHeight="1" spans="1:12">
      <c r="A3" s="4">
        <v>1</v>
      </c>
      <c r="B3" s="5" t="s">
        <v>13</v>
      </c>
      <c r="C3" s="6" t="s">
        <v>14</v>
      </c>
      <c r="D3" s="7" t="s">
        <v>15</v>
      </c>
      <c r="E3" s="8">
        <v>44929</v>
      </c>
      <c r="F3" s="8">
        <v>45291</v>
      </c>
      <c r="G3" s="5">
        <v>1400</v>
      </c>
      <c r="H3" s="5"/>
      <c r="I3" s="5"/>
      <c r="J3" s="4">
        <f t="shared" ref="J3:J66" si="0">G3+H3+I3</f>
        <v>1400</v>
      </c>
      <c r="K3" s="7" t="s">
        <v>16</v>
      </c>
      <c r="L3" s="16">
        <f t="shared" ref="L3:L66" si="1">G3/1400</f>
        <v>1</v>
      </c>
    </row>
    <row r="4" customHeight="1" spans="1:12">
      <c r="A4" s="4">
        <v>2</v>
      </c>
      <c r="B4" s="5" t="s">
        <v>17</v>
      </c>
      <c r="C4" s="6" t="s">
        <v>18</v>
      </c>
      <c r="D4" s="7" t="s">
        <v>15</v>
      </c>
      <c r="E4" s="8">
        <v>44958</v>
      </c>
      <c r="F4" s="8">
        <v>45322</v>
      </c>
      <c r="G4" s="5">
        <v>5600</v>
      </c>
      <c r="H4" s="5"/>
      <c r="I4" s="5"/>
      <c r="J4" s="4">
        <f t="shared" si="0"/>
        <v>5600</v>
      </c>
      <c r="K4" s="7" t="s">
        <v>19</v>
      </c>
      <c r="L4" s="16">
        <f t="shared" si="1"/>
        <v>4</v>
      </c>
    </row>
    <row r="5" customHeight="1" spans="1:12">
      <c r="A5" s="4">
        <v>3</v>
      </c>
      <c r="B5" s="5" t="s">
        <v>20</v>
      </c>
      <c r="C5" s="6" t="s">
        <v>21</v>
      </c>
      <c r="D5" s="9" t="s">
        <v>15</v>
      </c>
      <c r="E5" s="10">
        <v>44958</v>
      </c>
      <c r="F5" s="10">
        <v>45322</v>
      </c>
      <c r="G5" s="5">
        <v>5600</v>
      </c>
      <c r="H5" s="5"/>
      <c r="I5" s="5"/>
      <c r="J5" s="4">
        <f t="shared" si="0"/>
        <v>5600</v>
      </c>
      <c r="K5" s="7" t="s">
        <v>19</v>
      </c>
      <c r="L5" s="16">
        <f t="shared" si="1"/>
        <v>4</v>
      </c>
    </row>
    <row r="6" customHeight="1" spans="1:12">
      <c r="A6" s="4">
        <v>4</v>
      </c>
      <c r="B6" s="5" t="s">
        <v>22</v>
      </c>
      <c r="C6" s="6" t="s">
        <v>23</v>
      </c>
      <c r="D6" s="7" t="s">
        <v>15</v>
      </c>
      <c r="E6" s="10">
        <v>44991</v>
      </c>
      <c r="F6" s="10">
        <v>45356</v>
      </c>
      <c r="G6" s="5">
        <v>1400</v>
      </c>
      <c r="H6" s="5"/>
      <c r="I6" s="5"/>
      <c r="J6" s="4">
        <f t="shared" si="0"/>
        <v>1400</v>
      </c>
      <c r="K6" s="7" t="s">
        <v>24</v>
      </c>
      <c r="L6" s="16">
        <f t="shared" si="1"/>
        <v>1</v>
      </c>
    </row>
    <row r="7" customHeight="1" spans="1:12">
      <c r="A7" s="4">
        <v>5</v>
      </c>
      <c r="B7" s="5" t="s">
        <v>25</v>
      </c>
      <c r="C7" s="6" t="s">
        <v>26</v>
      </c>
      <c r="D7" s="9" t="s">
        <v>27</v>
      </c>
      <c r="E7" s="10">
        <v>45108</v>
      </c>
      <c r="F7" s="10">
        <v>45473</v>
      </c>
      <c r="G7" s="5">
        <v>7000</v>
      </c>
      <c r="H7" s="5"/>
      <c r="I7" s="5"/>
      <c r="J7" s="4">
        <f t="shared" si="0"/>
        <v>7000</v>
      </c>
      <c r="K7" s="7" t="s">
        <v>28</v>
      </c>
      <c r="L7" s="16">
        <f t="shared" si="1"/>
        <v>5</v>
      </c>
    </row>
    <row r="8" customHeight="1" spans="1:12">
      <c r="A8" s="4">
        <v>6</v>
      </c>
      <c r="B8" s="5" t="s">
        <v>29</v>
      </c>
      <c r="C8" s="6" t="s">
        <v>30</v>
      </c>
      <c r="D8" s="7" t="s">
        <v>31</v>
      </c>
      <c r="E8" s="10">
        <v>44986</v>
      </c>
      <c r="F8" s="10">
        <v>45351</v>
      </c>
      <c r="G8" s="11">
        <v>4200</v>
      </c>
      <c r="H8" s="5"/>
      <c r="I8" s="5"/>
      <c r="J8" s="4">
        <f t="shared" si="0"/>
        <v>4200</v>
      </c>
      <c r="K8" s="7" t="s">
        <v>32</v>
      </c>
      <c r="L8" s="16">
        <f t="shared" si="1"/>
        <v>3</v>
      </c>
    </row>
    <row r="9" customHeight="1" spans="1:12">
      <c r="A9" s="4">
        <v>7</v>
      </c>
      <c r="B9" s="5" t="s">
        <v>33</v>
      </c>
      <c r="C9" s="6" t="s">
        <v>34</v>
      </c>
      <c r="D9" s="9" t="s">
        <v>35</v>
      </c>
      <c r="E9" s="10">
        <v>44986</v>
      </c>
      <c r="F9" s="10">
        <v>45350</v>
      </c>
      <c r="G9" s="5">
        <v>5600</v>
      </c>
      <c r="H9" s="5"/>
      <c r="I9" s="5"/>
      <c r="J9" s="4">
        <f t="shared" si="0"/>
        <v>5600</v>
      </c>
      <c r="K9" s="7" t="s">
        <v>36</v>
      </c>
      <c r="L9" s="16">
        <f t="shared" si="1"/>
        <v>4</v>
      </c>
    </row>
    <row r="10" customHeight="1" spans="1:12">
      <c r="A10" s="4">
        <v>8</v>
      </c>
      <c r="B10" s="5" t="s">
        <v>37</v>
      </c>
      <c r="C10" s="6" t="s">
        <v>38</v>
      </c>
      <c r="D10" s="9" t="s">
        <v>35</v>
      </c>
      <c r="E10" s="8">
        <v>44986</v>
      </c>
      <c r="F10" s="8">
        <v>45350</v>
      </c>
      <c r="G10" s="5">
        <v>5600</v>
      </c>
      <c r="H10" s="5"/>
      <c r="I10" s="5"/>
      <c r="J10" s="4">
        <f t="shared" si="0"/>
        <v>5600</v>
      </c>
      <c r="K10" s="7" t="s">
        <v>36</v>
      </c>
      <c r="L10" s="16">
        <f t="shared" si="1"/>
        <v>4</v>
      </c>
    </row>
    <row r="11" customHeight="1" spans="1:12">
      <c r="A11" s="4">
        <v>9</v>
      </c>
      <c r="B11" s="5" t="s">
        <v>39</v>
      </c>
      <c r="C11" s="6" t="s">
        <v>40</v>
      </c>
      <c r="D11" s="9" t="s">
        <v>35</v>
      </c>
      <c r="E11" s="10">
        <v>44958</v>
      </c>
      <c r="F11" s="10">
        <v>45322</v>
      </c>
      <c r="G11" s="5">
        <v>4200</v>
      </c>
      <c r="H11" s="5"/>
      <c r="I11" s="5"/>
      <c r="J11" s="4">
        <f t="shared" si="0"/>
        <v>4200</v>
      </c>
      <c r="K11" s="7" t="s">
        <v>41</v>
      </c>
      <c r="L11" s="16">
        <f t="shared" si="1"/>
        <v>3</v>
      </c>
    </row>
    <row r="12" customHeight="1" spans="1:12">
      <c r="A12" s="4">
        <v>10</v>
      </c>
      <c r="B12" s="5" t="s">
        <v>42</v>
      </c>
      <c r="C12" s="6" t="s">
        <v>43</v>
      </c>
      <c r="D12" s="9" t="s">
        <v>35</v>
      </c>
      <c r="E12" s="10">
        <v>44986</v>
      </c>
      <c r="F12" s="10">
        <v>45350</v>
      </c>
      <c r="G12" s="5">
        <v>5600</v>
      </c>
      <c r="H12" s="5"/>
      <c r="I12" s="5"/>
      <c r="J12" s="4">
        <f t="shared" si="0"/>
        <v>5600</v>
      </c>
      <c r="K12" s="7" t="s">
        <v>36</v>
      </c>
      <c r="L12" s="16">
        <f t="shared" si="1"/>
        <v>4</v>
      </c>
    </row>
    <row r="13" customHeight="1" spans="1:12">
      <c r="A13" s="4">
        <v>11</v>
      </c>
      <c r="B13" s="5" t="s">
        <v>44</v>
      </c>
      <c r="C13" s="6" t="s">
        <v>45</v>
      </c>
      <c r="D13" s="7" t="s">
        <v>46</v>
      </c>
      <c r="E13" s="8">
        <v>44999</v>
      </c>
      <c r="F13" s="8">
        <v>45364</v>
      </c>
      <c r="G13" s="5">
        <v>7000</v>
      </c>
      <c r="H13" s="5"/>
      <c r="I13" s="5"/>
      <c r="J13" s="4">
        <f t="shared" si="0"/>
        <v>7000</v>
      </c>
      <c r="K13" s="7" t="s">
        <v>47</v>
      </c>
      <c r="L13" s="16">
        <f t="shared" si="1"/>
        <v>5</v>
      </c>
    </row>
    <row r="14" customHeight="1" spans="1:12">
      <c r="A14" s="4">
        <v>12</v>
      </c>
      <c r="B14" s="5" t="s">
        <v>48</v>
      </c>
      <c r="C14" s="6" t="s">
        <v>49</v>
      </c>
      <c r="D14" s="9" t="s">
        <v>46</v>
      </c>
      <c r="E14" s="10">
        <v>44999</v>
      </c>
      <c r="F14" s="10">
        <v>45364</v>
      </c>
      <c r="G14" s="5">
        <v>7000</v>
      </c>
      <c r="H14" s="5"/>
      <c r="I14" s="5"/>
      <c r="J14" s="4">
        <f t="shared" si="0"/>
        <v>7000</v>
      </c>
      <c r="K14" s="7" t="s">
        <v>47</v>
      </c>
      <c r="L14" s="16">
        <f t="shared" si="1"/>
        <v>5</v>
      </c>
    </row>
    <row r="15" customHeight="1" spans="1:12">
      <c r="A15" s="4">
        <v>13</v>
      </c>
      <c r="B15" s="5" t="s">
        <v>50</v>
      </c>
      <c r="C15" s="6" t="s">
        <v>51</v>
      </c>
      <c r="D15" s="9" t="s">
        <v>46</v>
      </c>
      <c r="E15" s="10">
        <v>44999</v>
      </c>
      <c r="F15" s="10">
        <v>45364</v>
      </c>
      <c r="G15" s="5">
        <v>7000</v>
      </c>
      <c r="H15" s="5"/>
      <c r="I15" s="5"/>
      <c r="J15" s="4">
        <f t="shared" si="0"/>
        <v>7000</v>
      </c>
      <c r="K15" s="7" t="s">
        <v>47</v>
      </c>
      <c r="L15" s="16">
        <f t="shared" si="1"/>
        <v>5</v>
      </c>
    </row>
    <row r="16" customHeight="1" spans="1:12">
      <c r="A16" s="4">
        <v>14</v>
      </c>
      <c r="B16" s="5" t="s">
        <v>52</v>
      </c>
      <c r="C16" s="6" t="s">
        <v>53</v>
      </c>
      <c r="D16" s="9" t="s">
        <v>46</v>
      </c>
      <c r="E16" s="10">
        <v>44999</v>
      </c>
      <c r="F16" s="10">
        <v>45364</v>
      </c>
      <c r="G16" s="5">
        <v>7000</v>
      </c>
      <c r="H16" s="5"/>
      <c r="I16" s="5"/>
      <c r="J16" s="4">
        <f t="shared" si="0"/>
        <v>7000</v>
      </c>
      <c r="K16" s="7" t="s">
        <v>47</v>
      </c>
      <c r="L16" s="16">
        <f t="shared" si="1"/>
        <v>5</v>
      </c>
    </row>
    <row r="17" s="1" customFormat="1" customHeight="1" spans="1:12">
      <c r="A17" s="4">
        <v>15</v>
      </c>
      <c r="B17" s="5" t="s">
        <v>54</v>
      </c>
      <c r="C17" s="6" t="s">
        <v>55</v>
      </c>
      <c r="D17" s="9" t="s">
        <v>56</v>
      </c>
      <c r="E17" s="10">
        <v>44929</v>
      </c>
      <c r="F17" s="10">
        <v>45291</v>
      </c>
      <c r="G17" s="5">
        <v>4200</v>
      </c>
      <c r="H17" s="5"/>
      <c r="I17" s="5"/>
      <c r="J17" s="4">
        <f t="shared" si="0"/>
        <v>4200</v>
      </c>
      <c r="K17" s="7" t="s">
        <v>57</v>
      </c>
      <c r="L17" s="16">
        <f t="shared" si="1"/>
        <v>3</v>
      </c>
    </row>
    <row r="18" s="1" customFormat="1" customHeight="1" spans="1:12">
      <c r="A18" s="4">
        <v>16</v>
      </c>
      <c r="B18" s="5" t="s">
        <v>58</v>
      </c>
      <c r="C18" s="6" t="s">
        <v>59</v>
      </c>
      <c r="D18" s="9" t="s">
        <v>56</v>
      </c>
      <c r="E18" s="10">
        <v>44929</v>
      </c>
      <c r="F18" s="10">
        <v>45291</v>
      </c>
      <c r="G18" s="5">
        <v>4200</v>
      </c>
      <c r="H18" s="5"/>
      <c r="I18" s="5"/>
      <c r="J18" s="4">
        <f t="shared" si="0"/>
        <v>4200</v>
      </c>
      <c r="K18" s="7" t="s">
        <v>57</v>
      </c>
      <c r="L18" s="16">
        <f t="shared" si="1"/>
        <v>3</v>
      </c>
    </row>
    <row r="19" s="1" customFormat="1" customHeight="1" spans="1:12">
      <c r="A19" s="4">
        <v>17</v>
      </c>
      <c r="B19" s="5" t="s">
        <v>20</v>
      </c>
      <c r="C19" s="6" t="s">
        <v>60</v>
      </c>
      <c r="D19" s="9" t="s">
        <v>56</v>
      </c>
      <c r="E19" s="10">
        <v>44929</v>
      </c>
      <c r="F19" s="10">
        <v>45291</v>
      </c>
      <c r="G19" s="5">
        <v>4200</v>
      </c>
      <c r="H19" s="5"/>
      <c r="I19" s="5"/>
      <c r="J19" s="4">
        <f t="shared" si="0"/>
        <v>4200</v>
      </c>
      <c r="K19" s="7" t="s">
        <v>57</v>
      </c>
      <c r="L19" s="16">
        <f t="shared" si="1"/>
        <v>3</v>
      </c>
    </row>
    <row r="20" customHeight="1" spans="1:12">
      <c r="A20" s="4">
        <v>18</v>
      </c>
      <c r="B20" s="5" t="s">
        <v>61</v>
      </c>
      <c r="C20" s="6" t="s">
        <v>62</v>
      </c>
      <c r="D20" s="9" t="s">
        <v>56</v>
      </c>
      <c r="E20" s="10">
        <v>44986</v>
      </c>
      <c r="F20" s="10">
        <v>45350</v>
      </c>
      <c r="G20" s="5">
        <v>7000</v>
      </c>
      <c r="H20" s="5"/>
      <c r="I20" s="5"/>
      <c r="J20" s="4">
        <f t="shared" si="0"/>
        <v>7000</v>
      </c>
      <c r="K20" s="7" t="s">
        <v>47</v>
      </c>
      <c r="L20" s="16">
        <f t="shared" si="1"/>
        <v>5</v>
      </c>
    </row>
    <row r="21" customHeight="1" spans="1:12">
      <c r="A21" s="4">
        <v>19</v>
      </c>
      <c r="B21" s="5" t="s">
        <v>63</v>
      </c>
      <c r="C21" s="6" t="s">
        <v>64</v>
      </c>
      <c r="D21" s="9" t="s">
        <v>56</v>
      </c>
      <c r="E21" s="10">
        <v>44986</v>
      </c>
      <c r="F21" s="10">
        <v>45350</v>
      </c>
      <c r="G21" s="5">
        <v>7000</v>
      </c>
      <c r="H21" s="5"/>
      <c r="I21" s="5"/>
      <c r="J21" s="4">
        <f t="shared" si="0"/>
        <v>7000</v>
      </c>
      <c r="K21" s="7" t="s">
        <v>47</v>
      </c>
      <c r="L21" s="16">
        <f t="shared" si="1"/>
        <v>5</v>
      </c>
    </row>
    <row r="22" customHeight="1" spans="1:12">
      <c r="A22" s="4">
        <v>20</v>
      </c>
      <c r="B22" s="5" t="s">
        <v>65</v>
      </c>
      <c r="C22" s="6" t="s">
        <v>66</v>
      </c>
      <c r="D22" s="9" t="s">
        <v>56</v>
      </c>
      <c r="E22" s="10">
        <v>44986</v>
      </c>
      <c r="F22" s="10">
        <v>45350</v>
      </c>
      <c r="G22" s="5">
        <v>7000</v>
      </c>
      <c r="H22" s="5"/>
      <c r="I22" s="5"/>
      <c r="J22" s="4">
        <f t="shared" si="0"/>
        <v>7000</v>
      </c>
      <c r="K22" s="7" t="s">
        <v>47</v>
      </c>
      <c r="L22" s="16">
        <f t="shared" si="1"/>
        <v>5</v>
      </c>
    </row>
    <row r="23" customHeight="1" spans="1:12">
      <c r="A23" s="4">
        <v>21</v>
      </c>
      <c r="B23" s="5" t="s">
        <v>67</v>
      </c>
      <c r="C23" s="6" t="s">
        <v>68</v>
      </c>
      <c r="D23" s="9" t="s">
        <v>56</v>
      </c>
      <c r="E23" s="10">
        <v>44986</v>
      </c>
      <c r="F23" s="10">
        <v>45350</v>
      </c>
      <c r="G23" s="5">
        <v>7000</v>
      </c>
      <c r="H23" s="5"/>
      <c r="I23" s="5"/>
      <c r="J23" s="4">
        <f t="shared" si="0"/>
        <v>7000</v>
      </c>
      <c r="K23" s="7" t="s">
        <v>47</v>
      </c>
      <c r="L23" s="16">
        <f t="shared" si="1"/>
        <v>5</v>
      </c>
    </row>
    <row r="24" customHeight="1" spans="1:12">
      <c r="A24" s="4">
        <v>22</v>
      </c>
      <c r="B24" s="5" t="s">
        <v>69</v>
      </c>
      <c r="C24" s="6" t="s">
        <v>70</v>
      </c>
      <c r="D24" s="9" t="s">
        <v>56</v>
      </c>
      <c r="E24" s="10">
        <v>44986</v>
      </c>
      <c r="F24" s="10">
        <v>45350</v>
      </c>
      <c r="G24" s="5">
        <v>7000</v>
      </c>
      <c r="H24" s="5"/>
      <c r="I24" s="5"/>
      <c r="J24" s="4">
        <f t="shared" si="0"/>
        <v>7000</v>
      </c>
      <c r="K24" s="7" t="s">
        <v>47</v>
      </c>
      <c r="L24" s="16">
        <f t="shared" si="1"/>
        <v>5</v>
      </c>
    </row>
    <row r="25" customHeight="1" spans="1:12">
      <c r="A25" s="4">
        <v>23</v>
      </c>
      <c r="B25" s="5" t="s">
        <v>71</v>
      </c>
      <c r="C25" s="6" t="s">
        <v>72</v>
      </c>
      <c r="D25" s="9" t="s">
        <v>56</v>
      </c>
      <c r="E25" s="10">
        <v>45017</v>
      </c>
      <c r="F25" s="10">
        <v>45382</v>
      </c>
      <c r="G25" s="5">
        <v>7000</v>
      </c>
      <c r="H25" s="5"/>
      <c r="I25" s="5"/>
      <c r="J25" s="4">
        <f t="shared" si="0"/>
        <v>7000</v>
      </c>
      <c r="K25" s="7" t="s">
        <v>47</v>
      </c>
      <c r="L25" s="16">
        <f t="shared" si="1"/>
        <v>5</v>
      </c>
    </row>
    <row r="26" s="1" customFormat="1" customHeight="1" spans="1:12">
      <c r="A26" s="4">
        <v>24</v>
      </c>
      <c r="B26" s="5" t="s">
        <v>73</v>
      </c>
      <c r="C26" s="6" t="s">
        <v>74</v>
      </c>
      <c r="D26" s="9" t="s">
        <v>56</v>
      </c>
      <c r="E26" s="10">
        <v>45078</v>
      </c>
      <c r="F26" s="10">
        <v>45442</v>
      </c>
      <c r="G26" s="5">
        <v>7000</v>
      </c>
      <c r="H26" s="5"/>
      <c r="I26" s="5"/>
      <c r="J26" s="4">
        <f t="shared" si="0"/>
        <v>7000</v>
      </c>
      <c r="K26" s="7" t="s">
        <v>47</v>
      </c>
      <c r="L26" s="16">
        <f t="shared" si="1"/>
        <v>5</v>
      </c>
    </row>
    <row r="27" s="1" customFormat="1" customHeight="1" spans="1:12">
      <c r="A27" s="4">
        <v>25</v>
      </c>
      <c r="B27" s="5" t="s">
        <v>75</v>
      </c>
      <c r="C27" s="6" t="s">
        <v>76</v>
      </c>
      <c r="D27" s="9" t="s">
        <v>56</v>
      </c>
      <c r="E27" s="10">
        <v>45047</v>
      </c>
      <c r="F27" s="10">
        <v>45412</v>
      </c>
      <c r="G27" s="5">
        <v>7000</v>
      </c>
      <c r="H27" s="5"/>
      <c r="I27" s="5"/>
      <c r="J27" s="4">
        <f t="shared" si="0"/>
        <v>7000</v>
      </c>
      <c r="K27" s="7" t="s">
        <v>47</v>
      </c>
      <c r="L27" s="16">
        <f t="shared" si="1"/>
        <v>5</v>
      </c>
    </row>
    <row r="28" s="1" customFormat="1" customHeight="1" spans="1:12">
      <c r="A28" s="4">
        <v>26</v>
      </c>
      <c r="B28" s="5" t="s">
        <v>77</v>
      </c>
      <c r="C28" s="6" t="s">
        <v>78</v>
      </c>
      <c r="D28" s="9" t="s">
        <v>56</v>
      </c>
      <c r="E28" s="10">
        <v>45108</v>
      </c>
      <c r="F28" s="10">
        <v>45473</v>
      </c>
      <c r="G28" s="5">
        <v>1400</v>
      </c>
      <c r="H28" s="5"/>
      <c r="I28" s="5"/>
      <c r="J28" s="4">
        <f t="shared" si="0"/>
        <v>1400</v>
      </c>
      <c r="K28" s="7" t="s">
        <v>24</v>
      </c>
      <c r="L28" s="16">
        <f t="shared" si="1"/>
        <v>1</v>
      </c>
    </row>
    <row r="29" customHeight="1" spans="1:12">
      <c r="A29" s="4">
        <v>27</v>
      </c>
      <c r="B29" s="5" t="s">
        <v>79</v>
      </c>
      <c r="C29" s="6" t="s">
        <v>80</v>
      </c>
      <c r="D29" s="9" t="s">
        <v>56</v>
      </c>
      <c r="E29" s="10">
        <v>45108</v>
      </c>
      <c r="F29" s="10">
        <v>45473</v>
      </c>
      <c r="G29" s="5">
        <v>7000</v>
      </c>
      <c r="H29" s="5"/>
      <c r="I29" s="5"/>
      <c r="J29" s="4">
        <f t="shared" si="0"/>
        <v>7000</v>
      </c>
      <c r="K29" s="7" t="s">
        <v>47</v>
      </c>
      <c r="L29" s="16">
        <f t="shared" si="1"/>
        <v>5</v>
      </c>
    </row>
    <row r="30" customHeight="1" spans="1:12">
      <c r="A30" s="4">
        <v>28</v>
      </c>
      <c r="B30" s="5" t="s">
        <v>81</v>
      </c>
      <c r="C30" s="6" t="s">
        <v>82</v>
      </c>
      <c r="D30" s="9" t="s">
        <v>56</v>
      </c>
      <c r="E30" s="10">
        <v>45108</v>
      </c>
      <c r="F30" s="10">
        <v>45473</v>
      </c>
      <c r="G30" s="5">
        <v>7000</v>
      </c>
      <c r="H30" s="5"/>
      <c r="I30" s="5"/>
      <c r="J30" s="4">
        <f t="shared" si="0"/>
        <v>7000</v>
      </c>
      <c r="K30" s="7" t="s">
        <v>47</v>
      </c>
      <c r="L30" s="16">
        <f t="shared" si="1"/>
        <v>5</v>
      </c>
    </row>
    <row r="31" customHeight="1" spans="1:12">
      <c r="A31" s="4">
        <v>29</v>
      </c>
      <c r="B31" s="5" t="s">
        <v>83</v>
      </c>
      <c r="C31" s="6" t="s">
        <v>84</v>
      </c>
      <c r="D31" s="9" t="s">
        <v>85</v>
      </c>
      <c r="E31" s="10">
        <v>44929</v>
      </c>
      <c r="F31" s="10">
        <v>45291</v>
      </c>
      <c r="G31" s="5">
        <v>4200</v>
      </c>
      <c r="H31" s="5"/>
      <c r="I31" s="5"/>
      <c r="J31" s="4">
        <f t="shared" si="0"/>
        <v>4200</v>
      </c>
      <c r="K31" s="7" t="s">
        <v>57</v>
      </c>
      <c r="L31" s="16">
        <f t="shared" si="1"/>
        <v>3</v>
      </c>
    </row>
    <row r="32" customHeight="1" spans="1:12">
      <c r="A32" s="4">
        <v>30</v>
      </c>
      <c r="B32" s="5" t="s">
        <v>50</v>
      </c>
      <c r="C32" s="6" t="s">
        <v>86</v>
      </c>
      <c r="D32" s="9" t="s">
        <v>85</v>
      </c>
      <c r="E32" s="10">
        <v>44986</v>
      </c>
      <c r="F32" s="10">
        <v>45351</v>
      </c>
      <c r="G32" s="5">
        <v>7000</v>
      </c>
      <c r="H32" s="5"/>
      <c r="I32" s="5"/>
      <c r="J32" s="4">
        <f t="shared" si="0"/>
        <v>7000</v>
      </c>
      <c r="K32" s="7" t="s">
        <v>47</v>
      </c>
      <c r="L32" s="16">
        <f t="shared" si="1"/>
        <v>5</v>
      </c>
    </row>
    <row r="33" customHeight="1" spans="1:12">
      <c r="A33" s="4">
        <v>31</v>
      </c>
      <c r="B33" s="5" t="s">
        <v>87</v>
      </c>
      <c r="C33" s="6" t="s">
        <v>88</v>
      </c>
      <c r="D33" s="9" t="s">
        <v>85</v>
      </c>
      <c r="E33" s="10">
        <v>44986</v>
      </c>
      <c r="F33" s="10">
        <v>45350</v>
      </c>
      <c r="G33" s="5">
        <v>5600</v>
      </c>
      <c r="H33" s="5"/>
      <c r="I33" s="5"/>
      <c r="J33" s="4">
        <f t="shared" si="0"/>
        <v>5600</v>
      </c>
      <c r="K33" s="7" t="s">
        <v>19</v>
      </c>
      <c r="L33" s="16">
        <f t="shared" si="1"/>
        <v>4</v>
      </c>
    </row>
    <row r="34" customHeight="1" spans="1:12">
      <c r="A34" s="4">
        <v>32</v>
      </c>
      <c r="B34" s="5" t="s">
        <v>89</v>
      </c>
      <c r="C34" s="6" t="s">
        <v>90</v>
      </c>
      <c r="D34" s="9" t="s">
        <v>85</v>
      </c>
      <c r="E34" s="10">
        <v>44986</v>
      </c>
      <c r="F34" s="10">
        <v>45351</v>
      </c>
      <c r="G34" s="5">
        <v>7000</v>
      </c>
      <c r="H34" s="5"/>
      <c r="I34" s="5"/>
      <c r="J34" s="4">
        <f t="shared" si="0"/>
        <v>7000</v>
      </c>
      <c r="K34" s="7" t="s">
        <v>47</v>
      </c>
      <c r="L34" s="16">
        <f t="shared" si="1"/>
        <v>5</v>
      </c>
    </row>
    <row r="35" customHeight="1" spans="1:12">
      <c r="A35" s="4">
        <v>33</v>
      </c>
      <c r="B35" s="5" t="s">
        <v>91</v>
      </c>
      <c r="C35" s="6" t="s">
        <v>92</v>
      </c>
      <c r="D35" s="9" t="s">
        <v>85</v>
      </c>
      <c r="E35" s="10">
        <v>44986</v>
      </c>
      <c r="F35" s="10">
        <v>45351</v>
      </c>
      <c r="G35" s="5">
        <v>7000</v>
      </c>
      <c r="H35" s="5"/>
      <c r="I35" s="5"/>
      <c r="J35" s="4">
        <f t="shared" si="0"/>
        <v>7000</v>
      </c>
      <c r="K35" s="7" t="s">
        <v>47</v>
      </c>
      <c r="L35" s="16">
        <f t="shared" si="1"/>
        <v>5</v>
      </c>
    </row>
    <row r="36" customHeight="1" spans="1:12">
      <c r="A36" s="4">
        <v>34</v>
      </c>
      <c r="B36" s="5" t="s">
        <v>93</v>
      </c>
      <c r="C36" s="6" t="s">
        <v>94</v>
      </c>
      <c r="D36" s="9" t="s">
        <v>85</v>
      </c>
      <c r="E36" s="10">
        <v>44986</v>
      </c>
      <c r="F36" s="10">
        <v>45350</v>
      </c>
      <c r="G36" s="5">
        <v>7000</v>
      </c>
      <c r="H36" s="5"/>
      <c r="I36" s="5"/>
      <c r="J36" s="4">
        <f t="shared" si="0"/>
        <v>7000</v>
      </c>
      <c r="K36" s="7" t="s">
        <v>47</v>
      </c>
      <c r="L36" s="16">
        <f t="shared" si="1"/>
        <v>5</v>
      </c>
    </row>
    <row r="37" customHeight="1" spans="1:12">
      <c r="A37" s="4">
        <v>35</v>
      </c>
      <c r="B37" s="5" t="s">
        <v>95</v>
      </c>
      <c r="C37" s="6" t="s">
        <v>96</v>
      </c>
      <c r="D37" s="7" t="s">
        <v>97</v>
      </c>
      <c r="E37" s="10">
        <v>44929</v>
      </c>
      <c r="F37" s="10">
        <v>45291</v>
      </c>
      <c r="G37" s="5">
        <v>4200</v>
      </c>
      <c r="H37" s="5"/>
      <c r="I37" s="5"/>
      <c r="J37" s="4">
        <f t="shared" si="0"/>
        <v>4200</v>
      </c>
      <c r="K37" s="7" t="s">
        <v>57</v>
      </c>
      <c r="L37" s="16">
        <f t="shared" si="1"/>
        <v>3</v>
      </c>
    </row>
    <row r="38" customHeight="1" spans="1:12">
      <c r="A38" s="4">
        <v>36</v>
      </c>
      <c r="B38" s="5" t="s">
        <v>98</v>
      </c>
      <c r="C38" s="6" t="s">
        <v>99</v>
      </c>
      <c r="D38" s="7" t="s">
        <v>97</v>
      </c>
      <c r="E38" s="10">
        <v>44929</v>
      </c>
      <c r="F38" s="10">
        <v>45291</v>
      </c>
      <c r="G38" s="5">
        <v>4200</v>
      </c>
      <c r="H38" s="5"/>
      <c r="I38" s="5"/>
      <c r="J38" s="4">
        <f t="shared" si="0"/>
        <v>4200</v>
      </c>
      <c r="K38" s="7" t="s">
        <v>57</v>
      </c>
      <c r="L38" s="16">
        <f t="shared" si="1"/>
        <v>3</v>
      </c>
    </row>
    <row r="39" customHeight="1" spans="1:12">
      <c r="A39" s="4">
        <v>37</v>
      </c>
      <c r="B39" s="5" t="s">
        <v>100</v>
      </c>
      <c r="C39" s="6" t="s">
        <v>101</v>
      </c>
      <c r="D39" s="7" t="s">
        <v>97</v>
      </c>
      <c r="E39" s="10">
        <v>44929</v>
      </c>
      <c r="F39" s="10">
        <v>45291</v>
      </c>
      <c r="G39" s="5">
        <v>4200</v>
      </c>
      <c r="H39" s="5"/>
      <c r="I39" s="5"/>
      <c r="J39" s="4">
        <f t="shared" si="0"/>
        <v>4200</v>
      </c>
      <c r="K39" s="7" t="s">
        <v>57</v>
      </c>
      <c r="L39" s="16">
        <f t="shared" si="1"/>
        <v>3</v>
      </c>
    </row>
    <row r="40" customHeight="1" spans="1:12">
      <c r="A40" s="4">
        <v>38</v>
      </c>
      <c r="B40" s="5" t="s">
        <v>102</v>
      </c>
      <c r="C40" s="6" t="s">
        <v>103</v>
      </c>
      <c r="D40" s="7" t="s">
        <v>97</v>
      </c>
      <c r="E40" s="10">
        <v>44929</v>
      </c>
      <c r="F40" s="10">
        <v>45291</v>
      </c>
      <c r="G40" s="5">
        <v>4200</v>
      </c>
      <c r="H40" s="5"/>
      <c r="I40" s="5"/>
      <c r="J40" s="4">
        <f t="shared" si="0"/>
        <v>4200</v>
      </c>
      <c r="K40" s="7" t="s">
        <v>57</v>
      </c>
      <c r="L40" s="16">
        <f t="shared" si="1"/>
        <v>3</v>
      </c>
    </row>
    <row r="41" customHeight="1" spans="1:12">
      <c r="A41" s="4">
        <v>39</v>
      </c>
      <c r="B41" s="5" t="s">
        <v>104</v>
      </c>
      <c r="C41" s="6" t="s">
        <v>105</v>
      </c>
      <c r="D41" s="7" t="s">
        <v>97</v>
      </c>
      <c r="E41" s="10">
        <v>44929</v>
      </c>
      <c r="F41" s="10">
        <v>45291</v>
      </c>
      <c r="G41" s="5">
        <v>4200</v>
      </c>
      <c r="H41" s="5"/>
      <c r="I41" s="5"/>
      <c r="J41" s="4">
        <f t="shared" si="0"/>
        <v>4200</v>
      </c>
      <c r="K41" s="7" t="s">
        <v>57</v>
      </c>
      <c r="L41" s="16">
        <f t="shared" si="1"/>
        <v>3</v>
      </c>
    </row>
    <row r="42" customHeight="1" spans="1:12">
      <c r="A42" s="4">
        <v>40</v>
      </c>
      <c r="B42" s="5" t="s">
        <v>106</v>
      </c>
      <c r="C42" s="6" t="s">
        <v>107</v>
      </c>
      <c r="D42" s="7" t="s">
        <v>97</v>
      </c>
      <c r="E42" s="10">
        <v>44929</v>
      </c>
      <c r="F42" s="10">
        <v>45291</v>
      </c>
      <c r="G42" s="5">
        <v>1400</v>
      </c>
      <c r="H42" s="5"/>
      <c r="I42" s="5"/>
      <c r="J42" s="4">
        <f t="shared" si="0"/>
        <v>1400</v>
      </c>
      <c r="K42" s="7" t="s">
        <v>24</v>
      </c>
      <c r="L42" s="16">
        <f t="shared" si="1"/>
        <v>1</v>
      </c>
    </row>
    <row r="43" customHeight="1" spans="1:12">
      <c r="A43" s="4">
        <v>41</v>
      </c>
      <c r="B43" s="5" t="s">
        <v>108</v>
      </c>
      <c r="C43" s="6" t="s">
        <v>109</v>
      </c>
      <c r="D43" s="7" t="s">
        <v>97</v>
      </c>
      <c r="E43" s="10">
        <v>44929</v>
      </c>
      <c r="F43" s="10">
        <v>45291</v>
      </c>
      <c r="G43" s="5">
        <v>4200</v>
      </c>
      <c r="H43" s="5"/>
      <c r="I43" s="5"/>
      <c r="J43" s="4">
        <f t="shared" si="0"/>
        <v>4200</v>
      </c>
      <c r="K43" s="7" t="s">
        <v>57</v>
      </c>
      <c r="L43" s="16">
        <f t="shared" si="1"/>
        <v>3</v>
      </c>
    </row>
    <row r="44" customHeight="1" spans="1:12">
      <c r="A44" s="4">
        <v>42</v>
      </c>
      <c r="B44" s="5" t="s">
        <v>110</v>
      </c>
      <c r="C44" s="6" t="s">
        <v>111</v>
      </c>
      <c r="D44" s="7" t="s">
        <v>97</v>
      </c>
      <c r="E44" s="10">
        <v>44929</v>
      </c>
      <c r="F44" s="10">
        <v>45291</v>
      </c>
      <c r="G44" s="5">
        <v>4200</v>
      </c>
      <c r="H44" s="5"/>
      <c r="I44" s="5"/>
      <c r="J44" s="4">
        <f t="shared" si="0"/>
        <v>4200</v>
      </c>
      <c r="K44" s="7" t="s">
        <v>57</v>
      </c>
      <c r="L44" s="16">
        <f t="shared" si="1"/>
        <v>3</v>
      </c>
    </row>
    <row r="45" customHeight="1" spans="1:12">
      <c r="A45" s="4">
        <v>43</v>
      </c>
      <c r="B45" s="5" t="s">
        <v>65</v>
      </c>
      <c r="C45" s="6" t="s">
        <v>112</v>
      </c>
      <c r="D45" s="7" t="s">
        <v>97</v>
      </c>
      <c r="E45" s="10">
        <v>44929</v>
      </c>
      <c r="F45" s="10">
        <v>45291</v>
      </c>
      <c r="G45" s="5">
        <v>4200</v>
      </c>
      <c r="H45" s="5"/>
      <c r="I45" s="5"/>
      <c r="J45" s="4">
        <f t="shared" si="0"/>
        <v>4200</v>
      </c>
      <c r="K45" s="7" t="s">
        <v>57</v>
      </c>
      <c r="L45" s="16">
        <f t="shared" si="1"/>
        <v>3</v>
      </c>
    </row>
    <row r="46" customHeight="1" spans="1:12">
      <c r="A46" s="4">
        <v>44</v>
      </c>
      <c r="B46" s="5" t="s">
        <v>113</v>
      </c>
      <c r="C46" s="6" t="s">
        <v>114</v>
      </c>
      <c r="D46" s="7" t="s">
        <v>97</v>
      </c>
      <c r="E46" s="10">
        <v>44958</v>
      </c>
      <c r="F46" s="10">
        <v>45322</v>
      </c>
      <c r="G46" s="5">
        <v>5600</v>
      </c>
      <c r="H46" s="5"/>
      <c r="I46" s="5"/>
      <c r="J46" s="4">
        <f t="shared" si="0"/>
        <v>5600</v>
      </c>
      <c r="K46" s="7" t="s">
        <v>19</v>
      </c>
      <c r="L46" s="16">
        <f t="shared" si="1"/>
        <v>4</v>
      </c>
    </row>
    <row r="47" customHeight="1" spans="1:12">
      <c r="A47" s="4">
        <v>45</v>
      </c>
      <c r="B47" s="5" t="s">
        <v>115</v>
      </c>
      <c r="C47" s="6" t="s">
        <v>116</v>
      </c>
      <c r="D47" s="7" t="s">
        <v>97</v>
      </c>
      <c r="E47" s="10">
        <v>44958</v>
      </c>
      <c r="F47" s="10">
        <v>45322</v>
      </c>
      <c r="G47" s="5">
        <v>5600</v>
      </c>
      <c r="H47" s="5"/>
      <c r="I47" s="5"/>
      <c r="J47" s="4">
        <f t="shared" si="0"/>
        <v>5600</v>
      </c>
      <c r="K47" s="7" t="s">
        <v>19</v>
      </c>
      <c r="L47" s="16">
        <f t="shared" si="1"/>
        <v>4</v>
      </c>
    </row>
    <row r="48" customHeight="1" spans="1:12">
      <c r="A48" s="4">
        <v>46</v>
      </c>
      <c r="B48" s="5" t="s">
        <v>98</v>
      </c>
      <c r="C48" s="6" t="s">
        <v>117</v>
      </c>
      <c r="D48" s="7" t="s">
        <v>97</v>
      </c>
      <c r="E48" s="10">
        <v>44958</v>
      </c>
      <c r="F48" s="10">
        <v>45322</v>
      </c>
      <c r="G48" s="5">
        <v>5600</v>
      </c>
      <c r="H48" s="5"/>
      <c r="I48" s="5"/>
      <c r="J48" s="4">
        <f t="shared" si="0"/>
        <v>5600</v>
      </c>
      <c r="K48" s="7" t="s">
        <v>19</v>
      </c>
      <c r="L48" s="16">
        <f t="shared" si="1"/>
        <v>4</v>
      </c>
    </row>
    <row r="49" customHeight="1" spans="1:12">
      <c r="A49" s="4">
        <v>47</v>
      </c>
      <c r="B49" s="5" t="s">
        <v>118</v>
      </c>
      <c r="C49" s="6" t="s">
        <v>119</v>
      </c>
      <c r="D49" s="7" t="s">
        <v>97</v>
      </c>
      <c r="E49" s="10">
        <v>44971</v>
      </c>
      <c r="F49" s="10">
        <v>45335</v>
      </c>
      <c r="G49" s="5">
        <v>7000</v>
      </c>
      <c r="H49" s="5"/>
      <c r="I49" s="5"/>
      <c r="J49" s="4">
        <f t="shared" si="0"/>
        <v>7000</v>
      </c>
      <c r="K49" s="7" t="s">
        <v>47</v>
      </c>
      <c r="L49" s="16">
        <f t="shared" si="1"/>
        <v>5</v>
      </c>
    </row>
    <row r="50" customHeight="1" spans="1:12">
      <c r="A50" s="4">
        <v>48</v>
      </c>
      <c r="B50" s="5" t="s">
        <v>120</v>
      </c>
      <c r="C50" s="6" t="s">
        <v>121</v>
      </c>
      <c r="D50" s="7" t="s">
        <v>97</v>
      </c>
      <c r="E50" s="10">
        <v>45047</v>
      </c>
      <c r="F50" s="10">
        <v>45412</v>
      </c>
      <c r="G50" s="5">
        <v>5600</v>
      </c>
      <c r="H50" s="5"/>
      <c r="I50" s="5"/>
      <c r="J50" s="4">
        <f t="shared" si="0"/>
        <v>5600</v>
      </c>
      <c r="K50" s="7" t="s">
        <v>36</v>
      </c>
      <c r="L50" s="16">
        <f t="shared" si="1"/>
        <v>4</v>
      </c>
    </row>
    <row r="51" customHeight="1" spans="1:12">
      <c r="A51" s="4">
        <v>49</v>
      </c>
      <c r="B51" s="5" t="s">
        <v>122</v>
      </c>
      <c r="C51" s="6" t="s">
        <v>123</v>
      </c>
      <c r="D51" s="7" t="s">
        <v>97</v>
      </c>
      <c r="E51" s="10">
        <v>45047</v>
      </c>
      <c r="F51" s="10">
        <v>45412</v>
      </c>
      <c r="G51" s="5">
        <v>5600</v>
      </c>
      <c r="H51" s="5"/>
      <c r="I51" s="5"/>
      <c r="J51" s="4">
        <f t="shared" si="0"/>
        <v>5600</v>
      </c>
      <c r="K51" s="7" t="s">
        <v>36</v>
      </c>
      <c r="L51" s="16">
        <f t="shared" si="1"/>
        <v>4</v>
      </c>
    </row>
    <row r="52" customHeight="1" spans="1:12">
      <c r="A52" s="4">
        <v>50</v>
      </c>
      <c r="B52" s="5" t="s">
        <v>124</v>
      </c>
      <c r="C52" s="6" t="s">
        <v>125</v>
      </c>
      <c r="D52" s="7" t="s">
        <v>97</v>
      </c>
      <c r="E52" s="10">
        <v>45047</v>
      </c>
      <c r="F52" s="10">
        <v>45412</v>
      </c>
      <c r="G52" s="5">
        <v>5600</v>
      </c>
      <c r="H52" s="5"/>
      <c r="I52" s="5"/>
      <c r="J52" s="4">
        <f t="shared" si="0"/>
        <v>5600</v>
      </c>
      <c r="K52" s="7" t="s">
        <v>36</v>
      </c>
      <c r="L52" s="16">
        <f t="shared" si="1"/>
        <v>4</v>
      </c>
    </row>
    <row r="53" customHeight="1" spans="1:12">
      <c r="A53" s="4">
        <v>51</v>
      </c>
      <c r="B53" s="5" t="s">
        <v>126</v>
      </c>
      <c r="C53" s="6" t="s">
        <v>127</v>
      </c>
      <c r="D53" s="7" t="s">
        <v>97</v>
      </c>
      <c r="E53" s="10">
        <v>45047</v>
      </c>
      <c r="F53" s="10">
        <v>45412</v>
      </c>
      <c r="G53" s="5">
        <v>5600</v>
      </c>
      <c r="H53" s="5"/>
      <c r="I53" s="5"/>
      <c r="J53" s="4">
        <f t="shared" si="0"/>
        <v>5600</v>
      </c>
      <c r="K53" s="7" t="s">
        <v>36</v>
      </c>
      <c r="L53" s="16">
        <f t="shared" si="1"/>
        <v>4</v>
      </c>
    </row>
    <row r="54" customHeight="1" spans="1:12">
      <c r="A54" s="4">
        <v>52</v>
      </c>
      <c r="B54" s="5" t="s">
        <v>128</v>
      </c>
      <c r="C54" s="6" t="s">
        <v>129</v>
      </c>
      <c r="D54" s="7" t="s">
        <v>97</v>
      </c>
      <c r="E54" s="10">
        <v>45047</v>
      </c>
      <c r="F54" s="10">
        <v>45412</v>
      </c>
      <c r="G54" s="5">
        <v>5600</v>
      </c>
      <c r="H54" s="5"/>
      <c r="I54" s="5"/>
      <c r="J54" s="4">
        <f t="shared" si="0"/>
        <v>5600</v>
      </c>
      <c r="K54" s="7" t="s">
        <v>36</v>
      </c>
      <c r="L54" s="16">
        <f t="shared" si="1"/>
        <v>4</v>
      </c>
    </row>
    <row r="55" customHeight="1" spans="1:12">
      <c r="A55" s="4">
        <v>53</v>
      </c>
      <c r="B55" s="5" t="s">
        <v>130</v>
      </c>
      <c r="C55" s="6" t="s">
        <v>131</v>
      </c>
      <c r="D55" s="7" t="s">
        <v>97</v>
      </c>
      <c r="E55" s="10">
        <v>45047</v>
      </c>
      <c r="F55" s="10">
        <v>45412</v>
      </c>
      <c r="G55" s="5">
        <v>5600</v>
      </c>
      <c r="H55" s="5"/>
      <c r="I55" s="5"/>
      <c r="J55" s="4">
        <f t="shared" si="0"/>
        <v>5600</v>
      </c>
      <c r="K55" s="7" t="s">
        <v>36</v>
      </c>
      <c r="L55" s="16">
        <f t="shared" si="1"/>
        <v>4</v>
      </c>
    </row>
    <row r="56" customHeight="1" spans="1:12">
      <c r="A56" s="4">
        <v>54</v>
      </c>
      <c r="B56" s="5" t="s">
        <v>132</v>
      </c>
      <c r="C56" s="6" t="s">
        <v>133</v>
      </c>
      <c r="D56" s="9" t="s">
        <v>134</v>
      </c>
      <c r="E56" s="10">
        <v>45078</v>
      </c>
      <c r="F56" s="10">
        <v>45443</v>
      </c>
      <c r="G56" s="11">
        <v>2800</v>
      </c>
      <c r="H56" s="5"/>
      <c r="I56" s="5"/>
      <c r="J56" s="4">
        <f t="shared" si="0"/>
        <v>2800</v>
      </c>
      <c r="K56" s="7" t="s">
        <v>135</v>
      </c>
      <c r="L56" s="16">
        <f t="shared" si="1"/>
        <v>2</v>
      </c>
    </row>
    <row r="57" customHeight="1" spans="1:12">
      <c r="A57" s="4">
        <v>55</v>
      </c>
      <c r="B57" s="5" t="s">
        <v>136</v>
      </c>
      <c r="C57" s="6" t="s">
        <v>53</v>
      </c>
      <c r="D57" s="9" t="s">
        <v>137</v>
      </c>
      <c r="E57" s="10">
        <v>45060</v>
      </c>
      <c r="F57" s="10">
        <v>45425</v>
      </c>
      <c r="G57" s="12">
        <v>7000</v>
      </c>
      <c r="H57" s="12"/>
      <c r="I57" s="12"/>
      <c r="J57" s="4">
        <f t="shared" si="0"/>
        <v>7000</v>
      </c>
      <c r="K57" s="17" t="s">
        <v>47</v>
      </c>
      <c r="L57" s="16">
        <f t="shared" si="1"/>
        <v>5</v>
      </c>
    </row>
    <row r="58" customHeight="1" spans="1:12">
      <c r="A58" s="4">
        <v>56</v>
      </c>
      <c r="B58" s="5" t="s">
        <v>138</v>
      </c>
      <c r="C58" s="6" t="s">
        <v>139</v>
      </c>
      <c r="D58" s="13" t="s">
        <v>140</v>
      </c>
      <c r="E58" s="14">
        <v>45195</v>
      </c>
      <c r="F58" s="14">
        <v>45560</v>
      </c>
      <c r="G58" s="12">
        <v>4200</v>
      </c>
      <c r="H58" s="15">
        <v>100</v>
      </c>
      <c r="I58" s="15">
        <v>200</v>
      </c>
      <c r="J58" s="4">
        <f t="shared" si="0"/>
        <v>4500</v>
      </c>
      <c r="K58" s="15" t="s">
        <v>57</v>
      </c>
      <c r="L58" s="16">
        <f t="shared" si="1"/>
        <v>3</v>
      </c>
    </row>
    <row r="59" customHeight="1" spans="1:12">
      <c r="A59" s="4">
        <v>57</v>
      </c>
      <c r="B59" s="5" t="s">
        <v>141</v>
      </c>
      <c r="C59" s="6" t="s">
        <v>142</v>
      </c>
      <c r="D59" s="13" t="s">
        <v>140</v>
      </c>
      <c r="E59" s="14">
        <v>45195</v>
      </c>
      <c r="F59" s="14">
        <v>45560</v>
      </c>
      <c r="G59" s="12">
        <v>4200</v>
      </c>
      <c r="H59" s="15">
        <v>100</v>
      </c>
      <c r="I59" s="15">
        <v>200</v>
      </c>
      <c r="J59" s="4">
        <f t="shared" si="0"/>
        <v>4500</v>
      </c>
      <c r="K59" s="15" t="s">
        <v>57</v>
      </c>
      <c r="L59" s="16">
        <f t="shared" si="1"/>
        <v>3</v>
      </c>
    </row>
    <row r="60" customHeight="1" spans="1:12">
      <c r="A60" s="4">
        <v>58</v>
      </c>
      <c r="B60" s="5" t="s">
        <v>143</v>
      </c>
      <c r="C60" s="6" t="s">
        <v>144</v>
      </c>
      <c r="D60" s="13" t="s">
        <v>140</v>
      </c>
      <c r="E60" s="14">
        <v>45229</v>
      </c>
      <c r="F60" s="14">
        <v>45594</v>
      </c>
      <c r="G60" s="12">
        <v>4200</v>
      </c>
      <c r="H60" s="15">
        <v>100</v>
      </c>
      <c r="I60" s="15">
        <v>200</v>
      </c>
      <c r="J60" s="4">
        <f t="shared" si="0"/>
        <v>4500</v>
      </c>
      <c r="K60" s="15" t="s">
        <v>41</v>
      </c>
      <c r="L60" s="16">
        <f t="shared" si="1"/>
        <v>3</v>
      </c>
    </row>
    <row r="61" customHeight="1" spans="1:12">
      <c r="A61" s="4">
        <v>59</v>
      </c>
      <c r="B61" s="5" t="s">
        <v>145</v>
      </c>
      <c r="C61" s="6" t="s">
        <v>146</v>
      </c>
      <c r="D61" s="13" t="s">
        <v>140</v>
      </c>
      <c r="E61" s="14">
        <v>45195</v>
      </c>
      <c r="F61" s="14">
        <v>45560</v>
      </c>
      <c r="G61" s="12">
        <v>5600</v>
      </c>
      <c r="H61" s="15">
        <v>100</v>
      </c>
      <c r="I61" s="15">
        <v>200</v>
      </c>
      <c r="J61" s="4">
        <f t="shared" si="0"/>
        <v>5900</v>
      </c>
      <c r="K61" s="15" t="s">
        <v>19</v>
      </c>
      <c r="L61" s="16">
        <f t="shared" si="1"/>
        <v>4</v>
      </c>
    </row>
    <row r="62" customHeight="1" spans="1:12">
      <c r="A62" s="4">
        <v>60</v>
      </c>
      <c r="B62" s="5" t="s">
        <v>147</v>
      </c>
      <c r="C62" s="6" t="s">
        <v>148</v>
      </c>
      <c r="D62" s="13" t="s">
        <v>140</v>
      </c>
      <c r="E62" s="14">
        <v>45222</v>
      </c>
      <c r="F62" s="14">
        <v>45587</v>
      </c>
      <c r="G62" s="12">
        <v>4200</v>
      </c>
      <c r="H62" s="15">
        <v>100</v>
      </c>
      <c r="I62" s="15">
        <v>200</v>
      </c>
      <c r="J62" s="4">
        <f t="shared" si="0"/>
        <v>4500</v>
      </c>
      <c r="K62" s="15" t="s">
        <v>41</v>
      </c>
      <c r="L62" s="16">
        <f t="shared" si="1"/>
        <v>3</v>
      </c>
    </row>
    <row r="63" customHeight="1" spans="1:12">
      <c r="A63" s="4">
        <v>61</v>
      </c>
      <c r="B63" s="5" t="s">
        <v>98</v>
      </c>
      <c r="C63" s="6" t="s">
        <v>149</v>
      </c>
      <c r="D63" s="13" t="s">
        <v>140</v>
      </c>
      <c r="E63" s="14">
        <v>45195</v>
      </c>
      <c r="F63" s="14">
        <v>45560</v>
      </c>
      <c r="G63" s="12">
        <v>5600</v>
      </c>
      <c r="H63" s="15">
        <v>100</v>
      </c>
      <c r="I63" s="15">
        <v>200</v>
      </c>
      <c r="J63" s="4">
        <f t="shared" si="0"/>
        <v>5900</v>
      </c>
      <c r="K63" s="15" t="s">
        <v>19</v>
      </c>
      <c r="L63" s="16">
        <f t="shared" si="1"/>
        <v>4</v>
      </c>
    </row>
    <row r="64" customHeight="1" spans="1:12">
      <c r="A64" s="4">
        <v>62</v>
      </c>
      <c r="B64" s="5" t="s">
        <v>50</v>
      </c>
      <c r="C64" s="6" t="s">
        <v>150</v>
      </c>
      <c r="D64" s="13" t="s">
        <v>140</v>
      </c>
      <c r="E64" s="14">
        <v>45195</v>
      </c>
      <c r="F64" s="14">
        <v>45560</v>
      </c>
      <c r="G64" s="12">
        <v>5600</v>
      </c>
      <c r="H64" s="15">
        <v>100</v>
      </c>
      <c r="I64" s="15">
        <v>200</v>
      </c>
      <c r="J64" s="4">
        <f t="shared" si="0"/>
        <v>5900</v>
      </c>
      <c r="K64" s="15" t="s">
        <v>19</v>
      </c>
      <c r="L64" s="16">
        <f t="shared" si="1"/>
        <v>4</v>
      </c>
    </row>
    <row r="65" customHeight="1" spans="1:12">
      <c r="A65" s="4">
        <v>63</v>
      </c>
      <c r="B65" s="5" t="s">
        <v>151</v>
      </c>
      <c r="C65" s="6" t="s">
        <v>152</v>
      </c>
      <c r="D65" s="13" t="s">
        <v>140</v>
      </c>
      <c r="E65" s="14">
        <v>45195</v>
      </c>
      <c r="F65" s="14">
        <v>45560</v>
      </c>
      <c r="G65" s="12">
        <v>4200</v>
      </c>
      <c r="H65" s="15">
        <v>100</v>
      </c>
      <c r="I65" s="15">
        <v>200</v>
      </c>
      <c r="J65" s="4">
        <f t="shared" si="0"/>
        <v>4500</v>
      </c>
      <c r="K65" s="15" t="s">
        <v>57</v>
      </c>
      <c r="L65" s="16">
        <f t="shared" si="1"/>
        <v>3</v>
      </c>
    </row>
    <row r="66" customHeight="1" spans="1:12">
      <c r="A66" s="4">
        <v>64</v>
      </c>
      <c r="B66" s="5" t="s">
        <v>153</v>
      </c>
      <c r="C66" s="6" t="s">
        <v>154</v>
      </c>
      <c r="D66" s="9" t="s">
        <v>155</v>
      </c>
      <c r="E66" s="10">
        <v>44958</v>
      </c>
      <c r="F66" s="10">
        <v>45291</v>
      </c>
      <c r="G66" s="12">
        <v>4200</v>
      </c>
      <c r="H66" s="15"/>
      <c r="I66" s="15"/>
      <c r="J66" s="4">
        <f t="shared" si="0"/>
        <v>4200</v>
      </c>
      <c r="K66" s="15" t="s">
        <v>57</v>
      </c>
      <c r="L66" s="16">
        <f t="shared" si="1"/>
        <v>3</v>
      </c>
    </row>
    <row r="67" customHeight="1" spans="1:12">
      <c r="A67" s="12" t="s">
        <v>156</v>
      </c>
      <c r="B67" s="12"/>
      <c r="C67" s="12"/>
      <c r="D67" s="12"/>
      <c r="E67" s="12"/>
      <c r="F67" s="12"/>
      <c r="G67" s="12">
        <f t="shared" ref="G67:J67" si="2">SUM(G3:G66)</f>
        <v>340200</v>
      </c>
      <c r="H67" s="12">
        <f t="shared" si="2"/>
        <v>800</v>
      </c>
      <c r="I67" s="12">
        <f t="shared" si="2"/>
        <v>1600</v>
      </c>
      <c r="J67" s="12">
        <f t="shared" si="2"/>
        <v>342600</v>
      </c>
      <c r="K67" s="12"/>
      <c r="L67" s="12"/>
    </row>
  </sheetData>
  <autoFilter ref="A2:L67">
    <extLst/>
  </autoFilter>
  <mergeCells count="2">
    <mergeCell ref="A1:L1"/>
    <mergeCell ref="A67:F67"/>
  </mergeCells>
  <pageMargins left="0.751388888888889" right="0.751388888888889" top="1" bottom="1" header="0.5" footer="0.5"/>
  <pageSetup paperSize="9" scale="63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企业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王乐芬</cp:lastModifiedBy>
  <dcterms:created xsi:type="dcterms:W3CDTF">2024-03-21T01:34:00Z</dcterms:created>
  <dcterms:modified xsi:type="dcterms:W3CDTF">2024-03-21T02:21:48Z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56490535282A479E898D445AE9DFAF4A_11</vt:lpwstr>
  </property>
  <property fmtid="{D5CDD505-2E9C-101B-9397-08002B2CF9AE}" pid="3" name="KSOProductBuildVer">
    <vt:lpwstr>2052-12.1.0.16250</vt:lpwstr>
  </property>
</Properties>
</file>