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申报表2 (2)" sheetId="1" r:id="rId1"/>
  </sheets>
  <definedNames>
    <definedName name="_xlnm._FilterDatabase" localSheetId="0" hidden="1">'申报表2 (2)'!$A$2:$K$26</definedName>
  </definedNames>
  <calcPr calcId="144525"/>
</workbook>
</file>

<file path=xl/sharedStrings.xml><?xml version="1.0" encoding="utf-8"?>
<sst xmlns="http://schemas.openxmlformats.org/spreadsheetml/2006/main" count="105" uniqueCount="81">
  <si>
    <t>2023年第三批暖民心行动青年见习补贴申报人员表（二）</t>
  </si>
  <si>
    <t>序号</t>
  </si>
  <si>
    <t>姓名</t>
  </si>
  <si>
    <t>身份证号</t>
  </si>
  <si>
    <t>就业见习单位名称</t>
  </si>
  <si>
    <t>参加见习
时间</t>
  </si>
  <si>
    <t>完成见习
时间</t>
  </si>
  <si>
    <t>生活补贴</t>
  </si>
  <si>
    <t>意外伤害保险补贴</t>
  </si>
  <si>
    <t>见习指导补贴</t>
  </si>
  <si>
    <t>补贴合计</t>
  </si>
  <si>
    <t>生活补贴月份</t>
  </si>
  <si>
    <t>吴*滢</t>
  </si>
  <si>
    <t>342921********2427</t>
  </si>
  <si>
    <t>东至县人力资源服务中心</t>
  </si>
  <si>
    <t>补2023年7-8月</t>
  </si>
  <si>
    <t>洪*敏</t>
  </si>
  <si>
    <t>342921********1529</t>
  </si>
  <si>
    <t>补2023年6-11月</t>
  </si>
  <si>
    <t>汪*</t>
  </si>
  <si>
    <t>342921********2349</t>
  </si>
  <si>
    <t>徐*</t>
  </si>
  <si>
    <t>342921********2523</t>
  </si>
  <si>
    <t>补2023年8-11月</t>
  </si>
  <si>
    <t>周*新</t>
  </si>
  <si>
    <t>342921********1712</t>
  </si>
  <si>
    <t>东至县住房保障服务中心</t>
  </si>
  <si>
    <t>陈*庆</t>
  </si>
  <si>
    <t>342921********4527</t>
  </si>
  <si>
    <t>东至县财政局尧渡财政分局</t>
  </si>
  <si>
    <t>补2023年7-10月</t>
  </si>
  <si>
    <t>秦*</t>
  </si>
  <si>
    <t>342921********4744</t>
  </si>
  <si>
    <t>东至县财政局</t>
  </si>
  <si>
    <t>宋*翔</t>
  </si>
  <si>
    <t>342921********3533</t>
  </si>
  <si>
    <t>补2023年7-9月</t>
  </si>
  <si>
    <t>余*</t>
  </si>
  <si>
    <t>342921********2428</t>
  </si>
  <si>
    <t>东至县张溪镇人民政府</t>
  </si>
  <si>
    <t>补2023年8-10月</t>
  </si>
  <si>
    <t>周*琴</t>
  </si>
  <si>
    <t>342921********2129</t>
  </si>
  <si>
    <t>东至县卫生健康委员会</t>
  </si>
  <si>
    <t>汪*璐</t>
  </si>
  <si>
    <t>342921********4025</t>
  </si>
  <si>
    <t>东至县司法局</t>
  </si>
  <si>
    <t>补2023年6-10月</t>
  </si>
  <si>
    <t>汪*静</t>
  </si>
  <si>
    <t>341721********096X</t>
  </si>
  <si>
    <t>东至县城乡居民社会养老保险基金管理中心</t>
  </si>
  <si>
    <t>补2023年7-11月</t>
  </si>
  <si>
    <t>仰*楠</t>
  </si>
  <si>
    <t>342921********1831</t>
  </si>
  <si>
    <t>王*</t>
  </si>
  <si>
    <t>342921********1025</t>
  </si>
  <si>
    <t>补2023年7月</t>
  </si>
  <si>
    <t>杨*</t>
  </si>
  <si>
    <t>342921********2722</t>
  </si>
  <si>
    <t>张*琴</t>
  </si>
  <si>
    <t>342921********2529</t>
  </si>
  <si>
    <t>东至县城镇职工社会养老保险基金管理中心</t>
  </si>
  <si>
    <t>金*</t>
  </si>
  <si>
    <t>342921********4028</t>
  </si>
  <si>
    <t>东至县东流镇人民政府</t>
  </si>
  <si>
    <t>补2023年6月</t>
  </si>
  <si>
    <t>补2023年1-5月见习人员补助差额</t>
  </si>
  <si>
    <t>郑*</t>
  </si>
  <si>
    <t>341721********0013</t>
  </si>
  <si>
    <t>东至县就业创业服务中心</t>
  </si>
  <si>
    <t>王*怡</t>
  </si>
  <si>
    <t>342921********2524</t>
  </si>
  <si>
    <t>彭*睿</t>
  </si>
  <si>
    <t>342921********2617</t>
  </si>
  <si>
    <t>东至县人力资源和社会保障局</t>
  </si>
  <si>
    <t>补2023年5-8月</t>
  </si>
  <si>
    <t>张*雯</t>
  </si>
  <si>
    <t>342921********2422</t>
  </si>
  <si>
    <t>方*敏</t>
  </si>
  <si>
    <t>342921********0923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</si>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</sst>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1"/>
      <color theme="1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14" fontId="0" fillId="0" borderId="2" xfId="0" applyNumberFormat="1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abSelected="1" view="pageBreakPreview" zoomScaleNormal="100" topLeftCell="A2" workbookViewId="0">
      <selection activeCell="B3" sqref="B3"/>
    </sheetView>
  </sheetViews>
  <sheetFormatPr defaultColWidth="9" defaultRowHeight="13.5"/>
  <cols>
    <col min="2" max="2" width="19.375" customWidth="1"/>
    <col min="3" max="3" width="22.75" customWidth="1"/>
    <col min="4" max="4" width="40.25" style="1" customWidth="1"/>
    <col min="5" max="5" width="12" customWidth="1"/>
    <col min="6" max="6" width="13.375" customWidth="1"/>
    <col min="7" max="7" width="11.75" customWidth="1"/>
    <col min="8" max="8" width="12.75" customWidth="1"/>
    <col min="10" max="10" width="14.625" customWidth="1"/>
    <col min="11" max="11" width="31.875" customWidth="1"/>
  </cols>
  <sheetData>
    <row r="1" ht="35" customHeight="1" spans="1:11">
      <c r="A1" s="2" t="s">
        <v>0</v>
      </c>
      <c r="B1" s="2"/>
      <c r="C1" s="2"/>
      <c r="D1" s="3"/>
      <c r="E1" s="2"/>
      <c r="F1" s="2"/>
      <c r="G1" s="2"/>
      <c r="H1" s="2"/>
      <c r="I1" s="2"/>
      <c r="J1" s="2"/>
      <c r="K1" s="3"/>
    </row>
    <row r="2" ht="2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25" customHeight="1" spans="1:11">
      <c r="A3" s="5">
        <v>1</v>
      </c>
      <c r="B3" s="5" t="s">
        <v>12</v>
      </c>
      <c r="C3" s="6" t="s">
        <v>13</v>
      </c>
      <c r="D3" s="7" t="s">
        <v>14</v>
      </c>
      <c r="E3" s="8">
        <v>44811</v>
      </c>
      <c r="F3" s="8">
        <v>45175</v>
      </c>
      <c r="G3" s="6">
        <v>4000</v>
      </c>
      <c r="H3" s="6"/>
      <c r="I3" s="6"/>
      <c r="J3" s="6">
        <f t="shared" ref="J3:J19" si="0">SUM(G3:I3)</f>
        <v>4000</v>
      </c>
      <c r="K3" s="6" t="s">
        <v>15</v>
      </c>
    </row>
    <row r="4" ht="25" customHeight="1" spans="1:11">
      <c r="A4" s="5">
        <v>2</v>
      </c>
      <c r="B4" s="5" t="s">
        <v>16</v>
      </c>
      <c r="C4" s="6" t="s">
        <v>17</v>
      </c>
      <c r="D4" s="9" t="s">
        <v>14</v>
      </c>
      <c r="E4" s="10">
        <v>45091</v>
      </c>
      <c r="F4" s="10">
        <v>45456</v>
      </c>
      <c r="G4" s="6">
        <v>12000</v>
      </c>
      <c r="H4" s="6">
        <v>100</v>
      </c>
      <c r="I4" s="6"/>
      <c r="J4" s="6">
        <f t="shared" si="0"/>
        <v>12100</v>
      </c>
      <c r="K4" s="6" t="s">
        <v>18</v>
      </c>
    </row>
    <row r="5" ht="25" customHeight="1" spans="1:11">
      <c r="A5" s="5">
        <v>3</v>
      </c>
      <c r="B5" s="5" t="s">
        <v>19</v>
      </c>
      <c r="C5" s="6" t="s">
        <v>20</v>
      </c>
      <c r="D5" s="9" t="s">
        <v>14</v>
      </c>
      <c r="E5" s="10">
        <v>45082</v>
      </c>
      <c r="F5" s="10">
        <v>45447</v>
      </c>
      <c r="G5" s="6">
        <v>12000</v>
      </c>
      <c r="H5" s="6">
        <v>100</v>
      </c>
      <c r="I5" s="6"/>
      <c r="J5" s="6">
        <f t="shared" si="0"/>
        <v>12100</v>
      </c>
      <c r="K5" s="6" t="s">
        <v>18</v>
      </c>
    </row>
    <row r="6" ht="25" customHeight="1" spans="1:11">
      <c r="A6" s="5">
        <v>4</v>
      </c>
      <c r="B6" s="5" t="s">
        <v>21</v>
      </c>
      <c r="C6" s="6" t="s">
        <v>22</v>
      </c>
      <c r="D6" s="9" t="s">
        <v>14</v>
      </c>
      <c r="E6" s="10">
        <v>45139</v>
      </c>
      <c r="F6" s="10">
        <v>45504</v>
      </c>
      <c r="G6" s="6">
        <v>8000</v>
      </c>
      <c r="H6" s="6">
        <v>100</v>
      </c>
      <c r="I6" s="6"/>
      <c r="J6" s="6">
        <f t="shared" si="0"/>
        <v>8100</v>
      </c>
      <c r="K6" s="6" t="s">
        <v>23</v>
      </c>
    </row>
    <row r="7" ht="25" customHeight="1" spans="1:11">
      <c r="A7" s="5">
        <v>5</v>
      </c>
      <c r="B7" s="5" t="s">
        <v>24</v>
      </c>
      <c r="C7" s="6" t="s">
        <v>25</v>
      </c>
      <c r="D7" s="9" t="s">
        <v>26</v>
      </c>
      <c r="E7" s="10">
        <v>45139</v>
      </c>
      <c r="F7" s="10">
        <v>45504</v>
      </c>
      <c r="G7" s="5">
        <v>8000</v>
      </c>
      <c r="H7" s="6">
        <v>100</v>
      </c>
      <c r="I7" s="6"/>
      <c r="J7" s="6">
        <f t="shared" si="0"/>
        <v>8100</v>
      </c>
      <c r="K7" s="6" t="s">
        <v>23</v>
      </c>
    </row>
    <row r="8" ht="25" customHeight="1" spans="1:11">
      <c r="A8" s="5">
        <v>6</v>
      </c>
      <c r="B8" s="5" t="s">
        <v>27</v>
      </c>
      <c r="C8" s="6" t="s">
        <v>28</v>
      </c>
      <c r="D8" s="9" t="s">
        <v>29</v>
      </c>
      <c r="E8" s="10">
        <v>45108</v>
      </c>
      <c r="F8" s="10">
        <v>45473</v>
      </c>
      <c r="G8" s="6">
        <v>8000</v>
      </c>
      <c r="H8" s="6">
        <v>100</v>
      </c>
      <c r="I8" s="6"/>
      <c r="J8" s="6">
        <f t="shared" si="0"/>
        <v>8100</v>
      </c>
      <c r="K8" s="6" t="s">
        <v>30</v>
      </c>
    </row>
    <row r="9" ht="25" customHeight="1" spans="1:11">
      <c r="A9" s="5">
        <v>7</v>
      </c>
      <c r="B9" s="5" t="s">
        <v>31</v>
      </c>
      <c r="C9" s="6" t="s">
        <v>32</v>
      </c>
      <c r="D9" s="9" t="s">
        <v>33</v>
      </c>
      <c r="E9" s="10">
        <v>45119</v>
      </c>
      <c r="F9" s="10">
        <v>45484</v>
      </c>
      <c r="G9" s="6">
        <v>8000</v>
      </c>
      <c r="H9" s="6">
        <v>100</v>
      </c>
      <c r="I9" s="6"/>
      <c r="J9" s="6">
        <f t="shared" si="0"/>
        <v>8100</v>
      </c>
      <c r="K9" s="6" t="s">
        <v>30</v>
      </c>
    </row>
    <row r="10" ht="25" customHeight="1" spans="1:11">
      <c r="A10" s="5">
        <v>8</v>
      </c>
      <c r="B10" s="5" t="s">
        <v>34</v>
      </c>
      <c r="C10" s="6" t="s">
        <v>35</v>
      </c>
      <c r="D10" s="7" t="s">
        <v>33</v>
      </c>
      <c r="E10" s="10">
        <v>45117</v>
      </c>
      <c r="F10" s="10">
        <v>45482</v>
      </c>
      <c r="G10" s="6">
        <v>6000</v>
      </c>
      <c r="H10" s="6">
        <v>100</v>
      </c>
      <c r="I10" s="6"/>
      <c r="J10" s="6">
        <f t="shared" si="0"/>
        <v>6100</v>
      </c>
      <c r="K10" s="6" t="s">
        <v>36</v>
      </c>
    </row>
    <row r="11" ht="25" customHeight="1" spans="1:11">
      <c r="A11" s="5">
        <v>9</v>
      </c>
      <c r="B11" s="5" t="s">
        <v>37</v>
      </c>
      <c r="C11" s="6" t="s">
        <v>38</v>
      </c>
      <c r="D11" s="9" t="s">
        <v>39</v>
      </c>
      <c r="E11" s="10">
        <v>45154</v>
      </c>
      <c r="F11" s="10">
        <v>45519</v>
      </c>
      <c r="G11" s="6">
        <v>6000</v>
      </c>
      <c r="H11" s="6">
        <v>100</v>
      </c>
      <c r="I11" s="6"/>
      <c r="J11" s="6">
        <f t="shared" si="0"/>
        <v>6100</v>
      </c>
      <c r="K11" s="6" t="s">
        <v>40</v>
      </c>
    </row>
    <row r="12" ht="25" customHeight="1" spans="1:11">
      <c r="A12" s="5">
        <v>10</v>
      </c>
      <c r="B12" s="5" t="s">
        <v>41</v>
      </c>
      <c r="C12" s="6" t="s">
        <v>42</v>
      </c>
      <c r="D12" s="7" t="s">
        <v>43</v>
      </c>
      <c r="E12" s="10">
        <v>45117</v>
      </c>
      <c r="F12" s="10">
        <v>45483</v>
      </c>
      <c r="G12" s="6">
        <v>8000</v>
      </c>
      <c r="H12" s="6">
        <v>100</v>
      </c>
      <c r="I12" s="6"/>
      <c r="J12" s="6">
        <f t="shared" si="0"/>
        <v>8100</v>
      </c>
      <c r="K12" s="6" t="s">
        <v>30</v>
      </c>
    </row>
    <row r="13" ht="25" customHeight="1" spans="1:11">
      <c r="A13" s="5">
        <v>11</v>
      </c>
      <c r="B13" s="5" t="s">
        <v>44</v>
      </c>
      <c r="C13" s="6" t="s">
        <v>45</v>
      </c>
      <c r="D13" s="9" t="s">
        <v>46</v>
      </c>
      <c r="E13" s="10">
        <v>45082</v>
      </c>
      <c r="F13" s="10">
        <v>45447</v>
      </c>
      <c r="G13" s="6">
        <v>10000</v>
      </c>
      <c r="H13" s="6">
        <v>100</v>
      </c>
      <c r="I13" s="6"/>
      <c r="J13" s="6">
        <f t="shared" si="0"/>
        <v>10100</v>
      </c>
      <c r="K13" s="6" t="s">
        <v>47</v>
      </c>
    </row>
    <row r="14" ht="25" customHeight="1" spans="1:11">
      <c r="A14" s="5">
        <v>12</v>
      </c>
      <c r="B14" s="5" t="s">
        <v>48</v>
      </c>
      <c r="C14" s="6" t="s">
        <v>49</v>
      </c>
      <c r="D14" s="9" t="s">
        <v>50</v>
      </c>
      <c r="E14" s="10">
        <v>45108</v>
      </c>
      <c r="F14" s="10">
        <v>45473</v>
      </c>
      <c r="G14" s="6">
        <v>10000</v>
      </c>
      <c r="H14" s="6">
        <v>100</v>
      </c>
      <c r="I14" s="6"/>
      <c r="J14" s="6">
        <f t="shared" si="0"/>
        <v>10100</v>
      </c>
      <c r="K14" s="6" t="s">
        <v>51</v>
      </c>
    </row>
    <row r="15" ht="25" customHeight="1" spans="1:11">
      <c r="A15" s="5">
        <v>13</v>
      </c>
      <c r="B15" s="5" t="s">
        <v>52</v>
      </c>
      <c r="C15" s="6" t="s">
        <v>53</v>
      </c>
      <c r="D15" s="9" t="s">
        <v>50</v>
      </c>
      <c r="E15" s="10">
        <v>45108</v>
      </c>
      <c r="F15" s="10">
        <v>45473</v>
      </c>
      <c r="G15" s="6">
        <v>10000</v>
      </c>
      <c r="H15" s="6">
        <v>100</v>
      </c>
      <c r="I15" s="6"/>
      <c r="J15" s="6">
        <f t="shared" si="0"/>
        <v>10100</v>
      </c>
      <c r="K15" s="6" t="s">
        <v>51</v>
      </c>
    </row>
    <row r="16" ht="25" customHeight="1" spans="1:11">
      <c r="A16" s="5">
        <v>14</v>
      </c>
      <c r="B16" s="5" t="s">
        <v>54</v>
      </c>
      <c r="C16" s="6" t="s">
        <v>55</v>
      </c>
      <c r="D16" s="9" t="s">
        <v>50</v>
      </c>
      <c r="E16" s="11">
        <v>44774</v>
      </c>
      <c r="F16" s="11">
        <v>45138</v>
      </c>
      <c r="G16" s="6">
        <v>2000</v>
      </c>
      <c r="H16" s="6"/>
      <c r="I16" s="6"/>
      <c r="J16" s="6">
        <f t="shared" si="0"/>
        <v>2000</v>
      </c>
      <c r="K16" s="6" t="s">
        <v>56</v>
      </c>
    </row>
    <row r="17" ht="25" customHeight="1" spans="1:11">
      <c r="A17" s="5">
        <v>15</v>
      </c>
      <c r="B17" s="5" t="s">
        <v>57</v>
      </c>
      <c r="C17" s="6" t="s">
        <v>58</v>
      </c>
      <c r="D17" s="9" t="s">
        <v>50</v>
      </c>
      <c r="E17" s="11">
        <v>44842</v>
      </c>
      <c r="F17" s="11">
        <v>45206</v>
      </c>
      <c r="G17" s="6">
        <v>6000</v>
      </c>
      <c r="H17" s="6"/>
      <c r="I17" s="6"/>
      <c r="J17" s="6">
        <f t="shared" si="0"/>
        <v>6000</v>
      </c>
      <c r="K17" s="6" t="s">
        <v>36</v>
      </c>
    </row>
    <row r="18" ht="25" customHeight="1" spans="1:11">
      <c r="A18" s="5">
        <v>16</v>
      </c>
      <c r="B18" s="5" t="s">
        <v>59</v>
      </c>
      <c r="C18" s="6" t="s">
        <v>60</v>
      </c>
      <c r="D18" s="9" t="s">
        <v>61</v>
      </c>
      <c r="E18" s="10">
        <v>45117</v>
      </c>
      <c r="F18" s="10">
        <v>45482</v>
      </c>
      <c r="G18" s="6">
        <v>8000</v>
      </c>
      <c r="H18" s="6">
        <v>100</v>
      </c>
      <c r="I18" s="6"/>
      <c r="J18" s="6">
        <f t="shared" si="0"/>
        <v>8100</v>
      </c>
      <c r="K18" s="6" t="s">
        <v>30</v>
      </c>
    </row>
    <row r="19" ht="25" customHeight="1" spans="1:11">
      <c r="A19" s="5">
        <v>17</v>
      </c>
      <c r="B19" s="5" t="s">
        <v>62</v>
      </c>
      <c r="C19" s="6" t="s">
        <v>63</v>
      </c>
      <c r="D19" s="9" t="s">
        <v>64</v>
      </c>
      <c r="E19" s="10">
        <v>44929</v>
      </c>
      <c r="F19" s="10">
        <v>45107</v>
      </c>
      <c r="G19" s="6">
        <v>2000</v>
      </c>
      <c r="H19" s="6"/>
      <c r="I19" s="6"/>
      <c r="J19" s="6">
        <f t="shared" si="0"/>
        <v>2000</v>
      </c>
      <c r="K19" s="6" t="s">
        <v>65</v>
      </c>
    </row>
    <row r="20" ht="25" customHeight="1" spans="1:11">
      <c r="A20" s="5">
        <v>18</v>
      </c>
      <c r="B20" s="5" t="s">
        <v>62</v>
      </c>
      <c r="C20" s="6" t="s">
        <v>63</v>
      </c>
      <c r="D20" s="9" t="s">
        <v>64</v>
      </c>
      <c r="E20" s="10">
        <v>44930</v>
      </c>
      <c r="F20" s="10">
        <v>45108</v>
      </c>
      <c r="G20" s="6">
        <f>(2000-1400)*5</f>
        <v>3000</v>
      </c>
      <c r="H20" s="6"/>
      <c r="I20" s="6"/>
      <c r="J20" s="6">
        <v>3000</v>
      </c>
      <c r="K20" s="6" t="s">
        <v>66</v>
      </c>
    </row>
    <row r="21" ht="25" customHeight="1" spans="1:11">
      <c r="A21" s="5">
        <v>19</v>
      </c>
      <c r="B21" s="5" t="s">
        <v>67</v>
      </c>
      <c r="C21" s="6" t="s">
        <v>68</v>
      </c>
      <c r="D21" s="9" t="s">
        <v>69</v>
      </c>
      <c r="E21" s="10">
        <v>45108</v>
      </c>
      <c r="F21" s="10">
        <v>45473</v>
      </c>
      <c r="G21" s="6">
        <v>10000</v>
      </c>
      <c r="H21" s="6">
        <v>100</v>
      </c>
      <c r="I21" s="6"/>
      <c r="J21" s="6">
        <f>SUM(G21:I21)</f>
        <v>10100</v>
      </c>
      <c r="K21" s="15" t="s">
        <v>51</v>
      </c>
    </row>
    <row r="22" ht="25" customHeight="1" spans="1:11">
      <c r="A22" s="5">
        <v>20</v>
      </c>
      <c r="B22" s="5" t="s">
        <v>70</v>
      </c>
      <c r="C22" s="6" t="s">
        <v>71</v>
      </c>
      <c r="D22" s="9" t="s">
        <v>69</v>
      </c>
      <c r="E22" s="12">
        <v>45153</v>
      </c>
      <c r="F22" s="12">
        <v>45518</v>
      </c>
      <c r="G22" s="6">
        <v>8000</v>
      </c>
      <c r="H22" s="6">
        <v>100</v>
      </c>
      <c r="I22" s="6"/>
      <c r="J22" s="6">
        <f>SUM(G22:I22)</f>
        <v>8100</v>
      </c>
      <c r="K22" s="15" t="s">
        <v>23</v>
      </c>
    </row>
    <row r="23" ht="25" customHeight="1" spans="1:11">
      <c r="A23" s="5">
        <v>21</v>
      </c>
      <c r="B23" s="5" t="s">
        <v>72</v>
      </c>
      <c r="C23" s="6" t="s">
        <v>73</v>
      </c>
      <c r="D23" s="9" t="s">
        <v>74</v>
      </c>
      <c r="E23" s="10">
        <v>45037</v>
      </c>
      <c r="F23" s="10">
        <v>45158</v>
      </c>
      <c r="G23" s="6">
        <v>8000</v>
      </c>
      <c r="H23" s="6">
        <v>100</v>
      </c>
      <c r="I23" s="6"/>
      <c r="J23" s="6">
        <f>SUM(G23:I23)</f>
        <v>8100</v>
      </c>
      <c r="K23" s="15" t="s">
        <v>75</v>
      </c>
    </row>
    <row r="24" ht="25" customHeight="1" spans="1:11">
      <c r="A24" s="5">
        <v>22</v>
      </c>
      <c r="B24" s="5" t="s">
        <v>76</v>
      </c>
      <c r="C24" s="6" t="s">
        <v>77</v>
      </c>
      <c r="D24" s="9" t="s">
        <v>74</v>
      </c>
      <c r="E24" s="10">
        <v>45139</v>
      </c>
      <c r="F24" s="10">
        <v>45504</v>
      </c>
      <c r="G24" s="6">
        <v>8000</v>
      </c>
      <c r="H24" s="6">
        <v>100</v>
      </c>
      <c r="I24" s="6"/>
      <c r="J24" s="6">
        <f>SUM(G24:I24)</f>
        <v>8100</v>
      </c>
      <c r="K24" s="15" t="s">
        <v>23</v>
      </c>
    </row>
    <row r="25" ht="25" customHeight="1" spans="1:11">
      <c r="A25" s="5">
        <v>23</v>
      </c>
      <c r="B25" s="5" t="s">
        <v>78</v>
      </c>
      <c r="C25" s="6" t="s">
        <v>79</v>
      </c>
      <c r="D25" s="9" t="s">
        <v>74</v>
      </c>
      <c r="E25" s="10">
        <v>45131</v>
      </c>
      <c r="F25" s="10">
        <v>45497</v>
      </c>
      <c r="G25" s="6">
        <v>8000</v>
      </c>
      <c r="H25" s="6">
        <v>100</v>
      </c>
      <c r="I25" s="6"/>
      <c r="J25" s="6">
        <f>SUM(G25:I25)</f>
        <v>8100</v>
      </c>
      <c r="K25" s="15" t="s">
        <v>23</v>
      </c>
    </row>
    <row r="26" ht="25" customHeight="1" spans="1:11">
      <c r="A26" s="13" t="s">
        <v>80</v>
      </c>
      <c r="B26" s="13"/>
      <c r="C26" s="13"/>
      <c r="D26" s="14"/>
      <c r="E26" s="13"/>
      <c r="F26" s="13"/>
      <c r="G26" s="13">
        <f>SUM(G3:G25)</f>
        <v>173000</v>
      </c>
      <c r="H26" s="13">
        <f>SUM(H3:H25)</f>
        <v>1800</v>
      </c>
      <c r="I26" s="13">
        <f>SUM(I3:I25)</f>
        <v>0</v>
      </c>
      <c r="J26" s="13">
        <f>SUM(J3:J25)</f>
        <v>174800</v>
      </c>
      <c r="K26" s="13"/>
    </row>
  </sheetData>
  <autoFilter ref="A2:K26">
    <extLst/>
  </autoFilter>
  <mergeCells count="2">
    <mergeCell ref="A1:K1"/>
    <mergeCell ref="A26:F26"/>
  </mergeCells>
  <pageMargins left="0.75" right="0.75" top="1" bottom="1" header="0.5" footer="0.5"/>
  <pageSetup paperSize="9" scale="6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申报表2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shy</dc:creator>
  <cp:lastModifiedBy>shy</cp:lastModifiedBy>
  <dcterms:created xsi:type="dcterms:W3CDTF">2023-11-14T09:21:00Z</dcterms:created>
  <dcterms:modified xsi:type="dcterms:W3CDTF">2023-11-15T00:26:52Z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46481D9B917447C2BE1263AEFCAB0E71_11</vt:lpwstr>
  </property>
  <property fmtid="{D5CDD505-2E9C-101B-9397-08002B2CF9AE}" pid="3" name="KSOProductBuildVer">
    <vt:lpwstr>2052-12.1.0.15712</vt:lpwstr>
  </property>
</Properties>
</file>