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Sheet1" sheetId="1" r:id="rId1"/>
    <sheet name="Sheet2" sheetId="2" r:id="rId2"/>
    <sheet name="Sheet3" sheetId="3" r:id="rId3"/>
  </sheets>
  <definedNames>
    <definedName name="_xlnm._FilterDatabase" localSheetId="0" hidden="1">Sheet1!$A$1:$R$85</definedName>
    <definedName name="_xlnm.Print_Titles" localSheetId="0">Sheet1!$2:$3</definedName>
  </definedNames>
  <calcPr calcId="144525"/>
</workbook>
</file>

<file path=xl/sharedStrings.xml><?xml version="1.0" encoding="utf-8"?>
<sst xmlns="http://schemas.openxmlformats.org/spreadsheetml/2006/main" count="915" uniqueCount="513">
  <si>
    <t>东至县2022年财政衔接资金年度项目预安排计划表</t>
  </si>
  <si>
    <t>序号</t>
  </si>
  <si>
    <t>乡镇</t>
  </si>
  <si>
    <t>项目名称</t>
  </si>
  <si>
    <t>项目类别</t>
  </si>
  <si>
    <t>建设性质</t>
  </si>
  <si>
    <t>实施地点</t>
  </si>
  <si>
    <t>时间进度</t>
  </si>
  <si>
    <t>责任单位及责任人</t>
  </si>
  <si>
    <t>主管部门</t>
  </si>
  <si>
    <t>建设任务</t>
  </si>
  <si>
    <t>资金规模及筹措方式（万元）</t>
  </si>
  <si>
    <t>受益对象</t>
  </si>
  <si>
    <t>绩效目标</t>
  </si>
  <si>
    <t>联农带农机制</t>
  </si>
  <si>
    <t>合计</t>
  </si>
  <si>
    <t>衔接资金</t>
  </si>
  <si>
    <t>自筹资金</t>
  </si>
  <si>
    <t>其他资金</t>
  </si>
  <si>
    <t>结余资金</t>
  </si>
  <si>
    <t>尧渡镇</t>
  </si>
  <si>
    <t>2022年尧渡镇龙岗村辣椒生产加工基地项目</t>
  </si>
  <si>
    <t>产业发展</t>
  </si>
  <si>
    <t>新建</t>
  </si>
  <si>
    <t>尧渡镇
龙岗村</t>
  </si>
  <si>
    <t>2022年</t>
  </si>
  <si>
    <t>尧渡镇人民政府  
胡源</t>
  </si>
  <si>
    <t>县农业农村局</t>
  </si>
  <si>
    <t>为200亩辣椒基地配套烘干设施</t>
  </si>
  <si>
    <t>村集体和脱贫户</t>
  </si>
  <si>
    <t>建设烘干房3间，配套烘干设备3套，项目完工合格率100%、村集体年增收≥2.5万元、受益人口≥5人、人均增收≥2000元，受益人口满意率≥90%。</t>
  </si>
  <si>
    <t>通过资产收益促进村集体增收，带动脱贫人口务工.</t>
  </si>
  <si>
    <t>2022年尧渡镇东山村仓储中心建设项目</t>
  </si>
  <si>
    <t>尧渡镇东山村</t>
  </si>
  <si>
    <t>尧渡镇人民政府  胡源</t>
  </si>
  <si>
    <t>东山村新建1500平方的仓储中心</t>
  </si>
  <si>
    <t>村集体及农户</t>
  </si>
  <si>
    <t>新建仓储中心≥1000平方，项目合格率100%、村集体年增收≥10万元，带动脱贫户年增收≥5000元，受益脱贫户满意率≥90%</t>
  </si>
  <si>
    <t>通过资产收益促进村集体增收，带动脱贫人口务工增收</t>
  </si>
  <si>
    <t>尧渡镇西村村河道治理工程</t>
  </si>
  <si>
    <t>基础设施</t>
  </si>
  <si>
    <t>尧渡镇西村村</t>
  </si>
  <si>
    <t>尧渡镇人民政府
胡源</t>
  </si>
  <si>
    <t>县水利局</t>
  </si>
  <si>
    <t>新建长1860m，顶宽0.5m，坡比1:0.3，均高2.5m浆砌石河道防洪墙</t>
  </si>
  <si>
    <t>村集体和村民</t>
  </si>
  <si>
    <t>以桂村桥为起点，向下游新建长1860m，均高2.5m浆砌石河道防洪墙，项目合格率100%、受益人口1450人，其中受脱贫人口≥20人、受益脱贫人口满意率≥90%</t>
  </si>
  <si>
    <t>通过河道治理工程，全村水域环境及防洪能力得到提升</t>
  </si>
  <si>
    <t>2022年尧渡镇大庄村黑木耳项目</t>
  </si>
  <si>
    <t>尧渡镇
大庄村</t>
  </si>
  <si>
    <t>大庄村与安徽涧水坑生态农业有限公司合作发展黑木耳项目.</t>
  </si>
  <si>
    <t>村集体年增收≥3万元，受益脱贫人口≥5人，受益脱贫人口满意率≥90%。</t>
  </si>
  <si>
    <t>尧渡镇高岭村饮用水项目</t>
  </si>
  <si>
    <t>尧渡镇高岭村</t>
  </si>
  <si>
    <r>
      <rPr>
        <sz val="12"/>
        <rFont val="仿宋_GB2312"/>
        <charset val="134"/>
      </rPr>
      <t>饮水源（山塘）扩容1000</t>
    </r>
    <r>
      <rPr>
        <sz val="12"/>
        <rFont val="宋体"/>
        <charset val="134"/>
      </rPr>
      <t>㎥</t>
    </r>
    <r>
      <rPr>
        <sz val="12"/>
        <rFont val="仿宋_GB2312"/>
        <charset val="134"/>
      </rPr>
      <t>，新建120</t>
    </r>
    <r>
      <rPr>
        <sz val="12"/>
        <rFont val="宋体"/>
        <charset val="134"/>
      </rPr>
      <t>㎥</t>
    </r>
    <r>
      <rPr>
        <sz val="12"/>
        <rFont val="仿宋_GB2312"/>
        <charset val="134"/>
      </rPr>
      <t>蓄水池1座，新建过滤池2座，铺设管道10km。</t>
    </r>
  </si>
  <si>
    <r>
      <rPr>
        <sz val="12"/>
        <rFont val="仿宋_GB2312"/>
        <charset val="134"/>
      </rPr>
      <t>1、铺设PE管道≥10km；             
2、饮水源（山塘）扩容1000</t>
    </r>
    <r>
      <rPr>
        <sz val="12"/>
        <rFont val="Arial Unicode MS"/>
        <charset val="134"/>
      </rPr>
      <t>㎥</t>
    </r>
    <r>
      <rPr>
        <sz val="12"/>
        <rFont val="仿宋_GB2312"/>
        <charset val="134"/>
      </rPr>
      <t>，新建钢筋砼过滤池2座、蓄水池1座；                              3、项目（工程）验收合格率100%；    
4、群众满意度≥90%。</t>
    </r>
  </si>
  <si>
    <t>东至县农产品展示中心项目</t>
  </si>
  <si>
    <t>尧渡镇人民政府胡和胜</t>
  </si>
  <si>
    <t>县农业
农村局</t>
  </si>
  <si>
    <t>在东至龙工场4号楼1层建设农产品展厅，分乡镇建设15个展示区域，总面积240平米。</t>
  </si>
  <si>
    <t>全县农户和农业生产加工经营主体及已脱贫户</t>
  </si>
  <si>
    <r>
      <rPr>
        <sz val="12"/>
        <rFont val="仿宋_GB2312"/>
        <charset val="134"/>
      </rPr>
      <t>新建展示区域≥240m</t>
    </r>
    <r>
      <rPr>
        <sz val="12"/>
        <rFont val="宋体"/>
        <charset val="134"/>
      </rPr>
      <t>³</t>
    </r>
    <r>
      <rPr>
        <sz val="12"/>
        <rFont val="仿宋_GB2312"/>
        <charset val="134"/>
      </rPr>
      <t>,项目合格率100%、受益人口≥1500人，其中受脱贫人口≥150人、受益脱贫人口满意率≥90%。</t>
    </r>
  </si>
  <si>
    <t>重点打造乡镇专场等产销对接活动，组织专业采购商、渠道商等到会洽谈，与国内电商企业同步开展线上销售专区，进一步拓展东至县各个乡镇农企、农户和脱贫户的农产品营销渠道，提升产品价值，从而实现增收。</t>
  </si>
  <si>
    <t>2022年尧渡镇永丰村食用菌项目</t>
  </si>
  <si>
    <t>尧渡镇永丰村</t>
  </si>
  <si>
    <t>尧渡镇人民政府胡源</t>
  </si>
  <si>
    <t>永丰村与德丰实用菌合作发展食用菌项目。</t>
  </si>
  <si>
    <t>村集体和农户</t>
  </si>
  <si>
    <t>项目合格率100%，村集体年增收≥5.1万元，受益脱贫人口≥5人，受益脱贫人口满意率≥90%。</t>
  </si>
  <si>
    <t>通过项目实施促进村集体增收，带动脱贫人口及村民务工创收。</t>
  </si>
  <si>
    <t>尧渡镇人居环境整治项目</t>
  </si>
  <si>
    <t>人居环境整治</t>
  </si>
  <si>
    <r>
      <rPr>
        <sz val="12"/>
        <rFont val="仿宋_GB2312"/>
        <charset val="134"/>
      </rPr>
      <t>1.尧渡镇河西段新建挡土墙860m</t>
    </r>
    <r>
      <rPr>
        <sz val="12"/>
        <rFont val="宋体"/>
        <charset val="134"/>
      </rPr>
      <t>³</t>
    </r>
    <r>
      <rPr>
        <sz val="12"/>
        <rFont val="仿宋_GB2312"/>
        <charset val="134"/>
      </rPr>
      <t>,护坡4500平米,土方工程5200立方；
2.尚合村中段新建排水涵管（dn400)480米。</t>
    </r>
  </si>
  <si>
    <t>村集体及村民</t>
  </si>
  <si>
    <r>
      <rPr>
        <sz val="12"/>
        <rFont val="仿宋_GB2312"/>
        <charset val="134"/>
      </rPr>
      <t>河西云峰桥至石印段挡土墙护脚≥800m</t>
    </r>
    <r>
      <rPr>
        <sz val="12"/>
        <rFont val="宋体"/>
        <charset val="134"/>
      </rPr>
      <t>³</t>
    </r>
    <r>
      <rPr>
        <sz val="12"/>
        <rFont val="仿宋_GB2312"/>
        <charset val="134"/>
      </rPr>
      <t>,护坡≥4000平米，土方工程≥5200立方，排水涵管≥400米；项目合格率100%、受益人口≥2000人，其中受脱贫人口≥50人、受益脱贫人口满意率≥90%。</t>
    </r>
  </si>
  <si>
    <t>改善生活条件和环境，提高群众满意度和获得感。</t>
  </si>
  <si>
    <t>2022年尧渡镇汪街村经果林建设项目</t>
  </si>
  <si>
    <t>尧渡镇汪街村</t>
  </si>
  <si>
    <t>县林业局</t>
  </si>
  <si>
    <t>新建桃园共30亩。</t>
  </si>
  <si>
    <t>新建桃园共30亩，项目合格率100%、村集体年增收≥1万元、受益脱贫户≥5户、受益脱贫户满意率≥90%</t>
  </si>
  <si>
    <t>带动村集体增收、并带动脱贫户增收。</t>
  </si>
  <si>
    <t>东流镇</t>
  </si>
  <si>
    <t>东流镇桥东回民村双河组至新河组道路拓宽项目</t>
  </si>
  <si>
    <t>改建</t>
  </si>
  <si>
    <t>东流镇桥东村双河组新河组</t>
  </si>
  <si>
    <t>东流镇人民政府张平君</t>
  </si>
  <si>
    <t>县交通运输局</t>
  </si>
  <si>
    <t>双河组至新河组道路拓宽硬化2200米、宽1米、厚0.2米。</t>
  </si>
  <si>
    <t>道路长≥2200米，宽度≥1米，厚度≥0.2米，改善脱贫户出行环境≥3户,进一步提升群众的获得感、幸福感。项目验收合格率100%；群众对项目实施效果满意率≥95%</t>
  </si>
  <si>
    <t>项目建成后改善双河组100户一般农户及10户脱贫户出行条件，美化人居环境，促进增收</t>
  </si>
  <si>
    <t>东流镇桥东回民村四号沟护砌工程</t>
  </si>
  <si>
    <t>东流镇
桥东回民村</t>
  </si>
  <si>
    <t>东流镇人民政府
程起和</t>
  </si>
  <si>
    <t>四号沟护砌长度1.2公里。</t>
  </si>
  <si>
    <t>1、四号沟护砌长度≥1.2公里；                            2、项目（工程）验收合格率100%；         3、群众满意度≥90%。</t>
  </si>
  <si>
    <t>通过该工程建设改善村内生态环境，提高农田灌溉保证率，为群众节约了生产成本，间接带动脱贫户增产增收。</t>
  </si>
  <si>
    <t>东流镇塔青湖村银桥、路西等组自来水主干管道改造工程</t>
  </si>
  <si>
    <t>东流镇塔青湖村</t>
  </si>
  <si>
    <t>东流镇人民政府/
程起和</t>
  </si>
  <si>
    <t>1.铺设长度3000米的PEdn20-63等管道；
2.更换部分农户水表及管道设施。</t>
  </si>
  <si>
    <t>一般农户和脱贫户</t>
  </si>
  <si>
    <t>1、主管网改造长度≥3000米；      
 2、更换农户水表≥20户                     3、项目（工程）验收合格率100%；
4、群众满意度≥95%。</t>
  </si>
  <si>
    <t>通过该项目实施，保障群众饮水安全，间接带动脱贫户增产增收。</t>
  </si>
  <si>
    <t>2022年东流镇金山村虾鳜混养</t>
  </si>
  <si>
    <t>东流镇金山村</t>
  </si>
  <si>
    <t>东流镇人民政府
唐传华</t>
  </si>
  <si>
    <t>合作发展虾鳜混养</t>
  </si>
  <si>
    <t>该项目可带动脱贫人口务工≥5人,一般农户务工≥10人；人均年收入≥2.5万元；获得村集体年收益≥2万元。群众对项目实施效果满意率≥95%</t>
  </si>
  <si>
    <t>通过项目实施能有效带动脱贫户和一般农户,在丁湖养殖有限公司实现稳定就业，增加收入；增加村集体收入</t>
  </si>
  <si>
    <t>2022年东流镇长安村烟叶烘干项目</t>
  </si>
  <si>
    <t>东流镇长安村</t>
  </si>
  <si>
    <r>
      <rPr>
        <sz val="12"/>
        <rFont val="仿宋_GB2312"/>
        <charset val="134"/>
      </rPr>
      <t>1.新建连体烟炕360</t>
    </r>
    <r>
      <rPr>
        <sz val="12"/>
        <rFont val="宋体"/>
        <charset val="134"/>
      </rPr>
      <t>㎡</t>
    </r>
    <r>
      <rPr>
        <sz val="12"/>
        <rFont val="仿宋_GB2312"/>
        <charset val="134"/>
      </rPr>
      <t>和简易生产用房60</t>
    </r>
    <r>
      <rPr>
        <sz val="12"/>
        <rFont val="宋体"/>
        <charset val="134"/>
      </rPr>
      <t>㎡</t>
    </r>
    <r>
      <rPr>
        <sz val="12"/>
        <rFont val="仿宋_GB2312"/>
        <charset val="134"/>
      </rPr>
      <t>；
2.购置烘干设备；
3.新建编叶大棚240</t>
    </r>
    <r>
      <rPr>
        <sz val="12"/>
        <rFont val="宋体"/>
        <charset val="134"/>
      </rPr>
      <t>㎡</t>
    </r>
    <r>
      <rPr>
        <sz val="12"/>
        <rFont val="仿宋_GB2312"/>
        <charset val="134"/>
      </rPr>
      <t>。</t>
    </r>
  </si>
  <si>
    <t>带动脱贫人口务工≥5人；人均年收入≥2.5万元；带一般农户人口务工≥50人，人均年收入≥3万元；通过烟税返还，村集体收入≥5万元，群众对项目实施满意率≥97%</t>
  </si>
  <si>
    <t>通过烟叶种植面积增加，能有效带动农户实现稳定就业，增加群众收入</t>
  </si>
  <si>
    <t>东流镇红叶村稻虾养殖基地配套设施项目</t>
  </si>
  <si>
    <t>东流镇红叶村</t>
  </si>
  <si>
    <t>2号沟危桥进行拆除重建。结构型式： 6米×4米 单孔钢筋砼过水通道桥 ，横向布置：0.3米(栏杆) +5.4米(车行道) +0.3米(栏杆)，全桥宽 6米，长结合河道两侧的接线路面高程，确定为 12.2米。</t>
  </si>
  <si>
    <t>桥宽≥6米；带动周边农户及10户脱贫户增收≥3000元每年；带动2500亩稻虾养殖基地增产增收，提高村民生活质量，群众对项目实施效果满意度≥95%</t>
  </si>
  <si>
    <t>大渡口镇</t>
  </si>
  <si>
    <t>大渡口镇安全村沟渠清淤项目</t>
  </si>
  <si>
    <t>大渡口镇
安全村</t>
  </si>
  <si>
    <t>大渡口镇人民政府  董俊</t>
  </si>
  <si>
    <t>对永塘、华生组进行沟渠清淤护砌，总长2680米</t>
  </si>
  <si>
    <t>1、沟渠清淤护砌长度≥2.68公里；                 2、项目（工程）验收合格率100%；
3、群众满意度≥90%。</t>
  </si>
  <si>
    <t>通过该项目实施，提升双基建设，优化环境，改变村容村貌，</t>
  </si>
  <si>
    <t>2022年大渡口镇安全村辣椒烘干车间项目</t>
  </si>
  <si>
    <t>大渡口镇安全村</t>
  </si>
  <si>
    <t>大渡口镇人民政府 张柏春</t>
  </si>
  <si>
    <t>新建烘干车间及仓储库2000平，用于辣椒烘干，加工、存储。</t>
  </si>
  <si>
    <t>村集体拟增收≥10万元，带动脱贫户增收≥2000元，受益人口≥30人</t>
  </si>
  <si>
    <t>促进村集体与脱贫户增收，脱贫群众对项目实施效果满意率≥98%</t>
  </si>
  <si>
    <t>2022年大渡口镇安全村辣椒烘干设备项目</t>
  </si>
  <si>
    <t>大渡口镇人民政府
张柏春</t>
  </si>
  <si>
    <t>在安全村建辣椒基地配套烘干设施等</t>
  </si>
  <si>
    <t>带动村集体经济增收≥3万元，带动脱贫户增收≥1000元，群众对项目实施效果满意率≥95%</t>
  </si>
  <si>
    <t>增加村集体经济收入、增加脱贫户收入、增加普通群众收入</t>
  </si>
  <si>
    <t>2022年大渡口镇鳜鱼养殖基地建设项目</t>
  </si>
  <si>
    <t>大渡口镇新丰圩村</t>
  </si>
  <si>
    <t>大渡口镇人民政府
詹召华</t>
  </si>
  <si>
    <t>对新丰圩村约650亩鱼塘进行改造提升，修建砂石路≥1000米，电力杆线进行改造、排灌设施改造等。</t>
  </si>
  <si>
    <t>带动集体经济增收≥25万元，带动脱贫户增收≥1000元</t>
  </si>
  <si>
    <t>增加集体经济收入、增加脱贫户收入、增加普通群众收入。</t>
  </si>
  <si>
    <t>2022年度大渡口镇八都湖村粮食烘干厂建设项目</t>
  </si>
  <si>
    <t>大渡口镇八都湖村</t>
  </si>
  <si>
    <t>新建厂房600平米，购置及安装2套烘干设备，配套电力设施等。</t>
  </si>
  <si>
    <t>带动集体经济增收≥4万元，带动脱贫户增收≥1000元</t>
  </si>
  <si>
    <t>胜利镇</t>
  </si>
  <si>
    <t>胜利镇江心村民族特色村寨提升改造</t>
  </si>
  <si>
    <t>更新改造</t>
  </si>
  <si>
    <t xml:space="preserve">胜利镇
江心村 </t>
  </si>
  <si>
    <t>胜利镇人民政府樊方</t>
  </si>
  <si>
    <t>县民宗局</t>
  </si>
  <si>
    <r>
      <rPr>
        <sz val="12"/>
        <color indexed="8"/>
        <rFont val="仿宋_GB2312"/>
        <charset val="134"/>
      </rPr>
      <t>1、布置、维修建设民族融合文化展厅300m</t>
    </r>
    <r>
      <rPr>
        <sz val="12"/>
        <color indexed="8"/>
        <rFont val="宋体"/>
        <charset val="134"/>
      </rPr>
      <t>²</t>
    </r>
    <r>
      <rPr>
        <sz val="12"/>
        <color indexed="8"/>
        <rFont val="仿宋_GB2312"/>
        <charset val="134"/>
      </rPr>
      <t>；
2、建设民族团结进步教育基地。</t>
    </r>
  </si>
  <si>
    <t>全体村民</t>
  </si>
  <si>
    <t xml:space="preserve">1.提升民族团结进步教育基地品位。
2.民族特色村寨提升改造，进一步铸牢中华民族共同体意识。 </t>
  </si>
  <si>
    <t>丰富村民文化生活；项目建成后作为皖西南少数民族特色文化旅游景点之一，将带动江心村及周边群众餐饮、特色农产品等服务业的发展和销售。</t>
  </si>
  <si>
    <t>2022年胜利镇新军村206国道至升金湖服务区道路硬化</t>
  </si>
  <si>
    <t>胜利镇
新军村</t>
  </si>
  <si>
    <t>胜利镇人民政府
齐济勇</t>
  </si>
  <si>
    <t>道路新建
长400米，宽3.5米，厚0.2米。道路拓宽430米，拓宽1米。</t>
  </si>
  <si>
    <t>道路新建长400米，宽3.5米，厚0.2米。道路拓宽430米，拓宽1米。群众满意度≥98%</t>
  </si>
  <si>
    <t>通过项目实施，解决建档立卡户及周边农户，道路出行、住房、农作物收成。</t>
  </si>
  <si>
    <t>2022年胜利镇红薯种植基地项目</t>
  </si>
  <si>
    <t>胜利镇
楼阁村</t>
  </si>
  <si>
    <t>胜利镇人民政府
冯胡送</t>
  </si>
  <si>
    <t>为红薯基地建设厂房，购置洗粉、烘干设备等</t>
  </si>
  <si>
    <t>村集体年增收≥5万元，群众对项目实施满意率≥95%</t>
  </si>
  <si>
    <t>通过项目实施带动脱贫户就业≥40人，年人均增收≥1000元。</t>
  </si>
  <si>
    <t>2022年胜利镇康桥村与农户合作发展辣椒加工项目</t>
  </si>
  <si>
    <t>胜利镇康桥村</t>
  </si>
  <si>
    <t>为辣椒基地建加工厂，购置烘干设备</t>
  </si>
  <si>
    <t>村集体年收入增收≥2万，带动农户增加收入，群众对项目实施满意率≥95%</t>
  </si>
  <si>
    <t>通过回收加工农户种植的辣椒，带动脱贫户和农户增收，增加村集体收入。</t>
  </si>
  <si>
    <t>胜利镇楼阁村羊肚菌种植基地建设项目</t>
  </si>
  <si>
    <t>楼阁村</t>
  </si>
  <si>
    <t>胜利镇政府冯胡送</t>
  </si>
  <si>
    <t>新建15亩羊肚菌种植基地</t>
  </si>
  <si>
    <t>村集体每亩收入不低于1.5万元；群众对项目实施满意率≥95%。</t>
  </si>
  <si>
    <t>通过项目实施带动脱贫户务工≥5人，年人均增收≥2000元。</t>
  </si>
  <si>
    <t>2022年胜利镇羊肚菌产业发展项目</t>
  </si>
  <si>
    <t>胜利镇幸福村</t>
  </si>
  <si>
    <t>新建羊肚菌基地幸福村15亩（轮作西瓜15亩）。</t>
  </si>
  <si>
    <t>每村羊肚菌亩产≥500斤（鲜）或50斤（干），村集体增收≥2万元；群众对项目实施满意率≥95%</t>
  </si>
  <si>
    <t>通过项目实施带动脱贫户务工≥5人，年人均增收≥1000元。</t>
  </si>
  <si>
    <t>胜利镇联合村垂枝樱花种植项目</t>
  </si>
  <si>
    <t>胜利镇联合村</t>
  </si>
  <si>
    <t>发展垂枝樱花种植60亩</t>
  </si>
  <si>
    <t>栽植垂枝樱花≥60亩，项目合格率100%；项目实施将带动脱贫户增收，三年后带动村级集体经济收入≥6万元/年。</t>
  </si>
  <si>
    <r>
      <rPr>
        <sz val="12"/>
        <rFont val="仿宋_GB2312"/>
        <charset val="134"/>
      </rPr>
      <t>通过流转脱贫户土地和吸纳脱贫户务工</t>
    </r>
    <r>
      <rPr>
        <sz val="12"/>
        <rFont val="宋体"/>
        <charset val="134"/>
      </rPr>
      <t>帯</t>
    </r>
    <r>
      <rPr>
        <sz val="12"/>
        <rFont val="仿宋_GB2312"/>
        <charset val="134"/>
      </rPr>
      <t>动农户增收。</t>
    </r>
  </si>
  <si>
    <t>胜利镇农村安全饮水提升工程</t>
  </si>
  <si>
    <t>扩建</t>
  </si>
  <si>
    <t>胜利镇黄石村</t>
  </si>
  <si>
    <t>胜利镇人民政府 
周胜</t>
  </si>
  <si>
    <t>对取水口、反应池、过滤池、沉淀池、清水池、送水泵房等基础设施进行扩建以及相对应的电器设备进行升级；对生产设备增加自动化控制。</t>
  </si>
  <si>
    <t>1、新建取水口、反应池、过滤池、沉淀池、清水池、送水泵房等基础设施，增加自动化控制等；                                          2、项目（工程）验收合格率100%；    
3、群众满意度≥90%。</t>
  </si>
  <si>
    <t>胜利镇吉阳村</t>
  </si>
  <si>
    <t>胜利镇人民政府
丁松</t>
  </si>
  <si>
    <t>建设1000平方烘干房、烘干设备采购等。</t>
  </si>
  <si>
    <t>村集体年增收≥10万元，群众对项目实施满意率≥98%。</t>
  </si>
  <si>
    <t>香隅镇</t>
  </si>
  <si>
    <t>2022年香隅镇辣椒加工项目</t>
  </si>
  <si>
    <t>香隅镇花山村</t>
  </si>
  <si>
    <t>香隅镇人民政府  马南杰</t>
  </si>
  <si>
    <t>为花山村120亩辣椒基地购置烘干设备</t>
  </si>
  <si>
    <t>为村集体增加收入≥1.75万元，改善村内生态环境，通过项目实施，带动全村辣椒产业发展，吸纳村内劳动力≥5人，每年人均务工增收≥0.5万元
群众对项目实施满意率≥95%。</t>
  </si>
  <si>
    <t>通过项目实施带动全村辣椒产业发展，村民收入提高。</t>
  </si>
  <si>
    <t>2022年香隅镇白茶加工车间</t>
  </si>
  <si>
    <t>香隅镇漕东村</t>
  </si>
  <si>
    <t xml:space="preserve">香隅镇人民政府  马南杰 </t>
  </si>
  <si>
    <r>
      <rPr>
        <sz val="12"/>
        <rFont val="仿宋_GB2312"/>
        <charset val="134"/>
      </rPr>
      <t>新建800</t>
    </r>
    <r>
      <rPr>
        <sz val="12"/>
        <rFont val="宋体"/>
        <charset val="134"/>
      </rPr>
      <t>㎡</t>
    </r>
    <r>
      <rPr>
        <sz val="12"/>
        <rFont val="仿宋_GB2312"/>
        <charset val="134"/>
      </rPr>
      <t>加工厂及配电设备</t>
    </r>
  </si>
  <si>
    <t>为村集体增加收入≥4.9万元，改善村内生态环境，通过项目实施吸纳村的劳动力10人，每年人均务工增收≥0.6万元，群众对项目实施满意率≥95%。</t>
  </si>
  <si>
    <t>通过项目实施，带动脱贫户务工增加收入，增加村集体收入。</t>
  </si>
  <si>
    <t>香隅镇农旅融合发展示范园</t>
  </si>
  <si>
    <t>香隅镇白岭村、漕东村、铜顶村</t>
  </si>
  <si>
    <t>香隅镇
人民政府
马南杰</t>
  </si>
  <si>
    <t>县文化旅游局</t>
  </si>
  <si>
    <r>
      <rPr>
        <sz val="12"/>
        <rFont val="仿宋_GB2312"/>
        <charset val="134"/>
      </rPr>
      <t>扩建白岭村农旅发展项目，主要在白岭村扩建民宿6栋200</t>
    </r>
    <r>
      <rPr>
        <sz val="12"/>
        <rFont val="宋体"/>
        <charset val="134"/>
      </rPr>
      <t>㎡</t>
    </r>
    <r>
      <rPr>
        <sz val="12"/>
        <rFont val="仿宋_GB2312"/>
        <charset val="134"/>
      </rPr>
      <t>,休闲观光栈道1100米,观光亭2座，建设民宿室内装修配套设施。</t>
    </r>
  </si>
  <si>
    <t>村集体增加收入≥17.5万元，改善村内生态环境，群众对项目实施满意率≥96%。</t>
  </si>
  <si>
    <t>通过项目实施吸纳村内劳动力20人，每年人均务工增收≥0.8万元。</t>
  </si>
  <si>
    <t>香隅镇白岭村沧源路改建工程</t>
  </si>
  <si>
    <t>香隅镇白岭村</t>
  </si>
  <si>
    <t>香隅镇人民政府
吴义敏</t>
  </si>
  <si>
    <t>沧源路改建长度2400米，道路拓宽至4.5米，路面板采取5+3沥青路面</t>
  </si>
  <si>
    <t>改建道路长度≥2400米，路面板采取5+3沥青路面，道路拓宽</t>
  </si>
  <si>
    <t>改善脱贫户和农户出行环境和全村道路交通</t>
  </si>
  <si>
    <t>张溪镇</t>
  </si>
  <si>
    <t>2022年张溪镇长畈村茶产业发展项目</t>
  </si>
  <si>
    <t>张溪镇
长畈村</t>
  </si>
  <si>
    <t>张溪镇人民政府王炳华</t>
  </si>
  <si>
    <t>县农业农村局、县林业局</t>
  </si>
  <si>
    <t>流转农户原荒废茶园220亩进行改造改良，种植茶树。</t>
  </si>
  <si>
    <t>村集体及脱贫户</t>
  </si>
  <si>
    <t>流转土地，种植茶树≥220亩，群众对项目满意度≥96%，村集体年收入增加4万元。</t>
  </si>
  <si>
    <t>带动周边村民改造茶园、种植茶叶，公司+农户式发展；同时，吸收周边20-30人农户劳务用工，其中脱贫人口7人左右。</t>
  </si>
  <si>
    <t>张溪镇皖南土鸡“生态养殖基地+电商新零售”融合发展项目</t>
  </si>
  <si>
    <t>张溪镇土桥村</t>
  </si>
  <si>
    <t>张溪镇人民政府
王炳华</t>
  </si>
  <si>
    <t>县科经局</t>
  </si>
  <si>
    <t>新建标准化厂房600平米；购买设备，包含智能化清洗、分拣、包装生产线一条；冷链物流车2台；农产品检测设备一套；农产品“三品”认证及溯源系统；</t>
  </si>
  <si>
    <t>年产土鸡蛋1000万枚、年出栏土鸡1万羽，推行线上线下新零售，预计村集体年增收5万元。</t>
  </si>
  <si>
    <t>养殖户及合作社参与合作，带动20户脱贫户就业，户增加务工收入约4000元。</t>
  </si>
  <si>
    <t>2022年张溪镇蓝水村辣椒产业发展</t>
  </si>
  <si>
    <t>张溪镇蓝水村</t>
  </si>
  <si>
    <t>张溪镇人民政府
梅少南</t>
  </si>
  <si>
    <t>采购烘干设备，给本地和周边农户种植农产品烘干。</t>
  </si>
  <si>
    <t>带动农户增加收入，村集体收入实现年增收≥1.5万元，群众满意度≥98%</t>
  </si>
  <si>
    <t>2022年张溪镇葛仙铺村韭菜育种基地</t>
  </si>
  <si>
    <t>张溪镇葛仙铺村</t>
  </si>
  <si>
    <t>张溪镇人民政府梅少南</t>
  </si>
  <si>
    <t>村集体流转相对集中50亩土地，发展本地韭菜育种基地。</t>
  </si>
  <si>
    <t>本地韭菜基地≥50亩，群众满意度≥90%</t>
  </si>
  <si>
    <t>带动本地闲置劳动力和脱贫户用工，增加农户收入；集体收益纳入年终股份分红。</t>
  </si>
  <si>
    <t>2022年张溪镇张溪居委会韭菜育种基地</t>
  </si>
  <si>
    <t>张溪镇
张溪居委会</t>
  </si>
  <si>
    <t>居委会集体土地50亩，发展本地韭菜育种基地。</t>
  </si>
  <si>
    <t>带动本地闲置劳动力和脱贫户务工，增加农户收入；集体收益纳入年终股份分红。</t>
  </si>
  <si>
    <t>张溪镇联盟村农产品种植基地产业路</t>
  </si>
  <si>
    <t>张溪镇联盟村</t>
  </si>
  <si>
    <t>张溪镇人民政府
曾志平</t>
  </si>
  <si>
    <t>道路硬化1.8公里。</t>
  </si>
  <si>
    <t>道路长≥1800米，宽度≥3.5米，厚度≥0.18米，提高道路通行。</t>
  </si>
  <si>
    <t>通过项目实施，提高道路通行能力，改善农产品和农业生产资料运输条件，解决群众生产生活等问题。</t>
  </si>
  <si>
    <t>张溪镇农产品种植基地张畈堰水毁修复</t>
  </si>
  <si>
    <t>维修加固</t>
  </si>
  <si>
    <t>张溪镇仙亭村</t>
  </si>
  <si>
    <t>张溪镇人民政府
陈晨</t>
  </si>
  <si>
    <t>新建钢筋砼挡墙50m。</t>
  </si>
  <si>
    <t>1、新建钢筋砼挡墙长度≥50m；                 2、项目（工程）验收合格率100%；
3、群众满意度≥90%。</t>
  </si>
  <si>
    <t>通过该项目实施,提高农田灌溉保证率，为群众节约了生产成本，间接带动脱贫户增产增收。</t>
  </si>
  <si>
    <t>洋湖镇</t>
  </si>
  <si>
    <t>2022年洋湖镇珠虹村黑木耳深加工</t>
  </si>
  <si>
    <t>洋湖镇
珠虹村</t>
  </si>
  <si>
    <t>洋湖镇人民政府桂涛</t>
  </si>
  <si>
    <t>利用闲置珠虹小学打造600平方米黑木耳加工厂；预计年加工黑木耳20吨</t>
  </si>
  <si>
    <t>项目带动增加脱贫人口收入≥5万
项目受益人口数 ≥30 人</t>
  </si>
  <si>
    <t>通过黑木耳加工带动脱贫人口就业务工和村集体增收</t>
  </si>
  <si>
    <t>2022年洋湖镇北山村昆虫养殖（美洲大蠊）</t>
  </si>
  <si>
    <t>洋湖镇北山村</t>
  </si>
  <si>
    <t>洋湖镇人民政府
桂涛</t>
  </si>
  <si>
    <t>养殖美洲大蠊2吨/年，建设养殖库房260平方米。</t>
  </si>
  <si>
    <t>2022年洋湖镇北山村有机废弃物纤维化+再生与生态循环农业项目</t>
  </si>
  <si>
    <t>新建1000平米厂房；购置拾捆草机2台，搅融机1台，颗粒机2台，装载车1台，模孔辊压机2台，皮带输送机3条等。</t>
  </si>
  <si>
    <t>葛公镇</t>
  </si>
  <si>
    <t>2022年葛公镇联塘村二期食用菌加工项目</t>
  </si>
  <si>
    <t>葛公镇联塘村</t>
  </si>
  <si>
    <t>葛公镇人民政府  汪天祥</t>
  </si>
  <si>
    <t>购置食用菌蒸箱≥2套，环保锅炉一套，食用菌加工运输设备一套，场地硬化100平方，新建钢构大棚约100平方米</t>
  </si>
  <si>
    <t>村集体经济收益≥3万元，脱贫群众对项目满意度≥95%</t>
  </si>
  <si>
    <t>2022年葛公镇同春村二期食用菌项目</t>
  </si>
  <si>
    <t>葛公镇同春村</t>
  </si>
  <si>
    <t>购置新建钢构大棚5500平方米用于食用菌生产。</t>
  </si>
  <si>
    <t>每年产出食用菌≥3万斤，带动村集体经济增长≥10万元，群众对项目满意度≥98%</t>
  </si>
  <si>
    <t>2022年葛公镇永正村茶叶烘干深加工项目</t>
  </si>
  <si>
    <t>葛公镇永正村</t>
  </si>
  <si>
    <t>葛公镇人民政府      汪天祥</t>
  </si>
  <si>
    <t>租用厂房≥200平方米，购置烘干成套设备≥1套。</t>
  </si>
  <si>
    <t>每年产出茶叶≥2000斤，带动村集体经济增长≥3万元，脱贫群众对项目满意度≥90%。</t>
  </si>
  <si>
    <t xml:space="preserve"> 茶叶种植加工带动脱贫户务工≥5人，增加脱贫户务工收入，提高全村农户收入，增加村集体经济收入。</t>
  </si>
  <si>
    <t>2022年葛公镇悦民村黄精烘干深加工项目</t>
  </si>
  <si>
    <t>葛公镇悦民村</t>
  </si>
  <si>
    <t>新建钢构大棚≥180平方米，购置和自建黄精加工生产设备，包括烘干设备3套，冲洗设备、叉车等。</t>
  </si>
  <si>
    <t>每年产出黄精≥4万斤，年收益40万元，带动村集体经济增长≥2万元，脱贫群众对项目满意度≥96%。</t>
  </si>
  <si>
    <t xml:space="preserve"> 群众参与和带动增收机制：黄精种植加工带动脱贫户务工≥10人，增加脱贫户务工收入，流转脱贫户土地，每亩年增收300元，增加村集体经济收入。</t>
  </si>
  <si>
    <t>2022年葛公镇梅树村食用菌废棒回收处理厂房建设项目</t>
  </si>
  <si>
    <t>新建钢结构大棚1000平方米；200平方米发酵池2个。硬化场地等附属设施面积2000平方米；</t>
  </si>
  <si>
    <t>每年能有效处理≥150万棒食用菌废棒，带动村集体经济增长≥4万元，群众对项目满意度≥90%</t>
  </si>
  <si>
    <t>通过项目实施，带动脱贫户务工≥6人，带动脱贫户、一般户种植食用菌增收，群众务工人均增收≥800元；增加村集体收入。</t>
  </si>
  <si>
    <t>葛公镇徽道村引山泉新建工程</t>
  </si>
  <si>
    <t>葛公镇徽道村</t>
  </si>
  <si>
    <t>葛公镇政府/程昆</t>
  </si>
  <si>
    <t>新建钢筋砼蓄水池2座，管道铺设12000米</t>
  </si>
  <si>
    <t>花园乡</t>
  </si>
  <si>
    <t>2022年花园乡老屋村黑木耳加工</t>
  </si>
  <si>
    <t>花园乡老屋村</t>
  </si>
  <si>
    <t>花园乡人民政府
杨艳</t>
  </si>
  <si>
    <t>建设食用菌加工标准化大棚2500平方米，储藏室80平方米，采购加工设备锅炉4台、水泵4台、大电风扇12台、水管7000米。</t>
  </si>
  <si>
    <t>预期产生≥10%的收益，增加村集体经济，受益脱贫人口≥8人</t>
  </si>
  <si>
    <t>花园乡全域人居环境整治项目</t>
  </si>
  <si>
    <t>修建</t>
  </si>
  <si>
    <t>花园乡人民政府杨艳</t>
  </si>
  <si>
    <t>花园村黄马公路马坡段河道修建挡墙750米，高3.5米，宽1米；花园村中心区域道路硬化762米；花园大道改造工程850米；双河村老屋徐村庄整治项目、桃源村金河村庄整治项目、南溪村金榨村庄整治项目。</t>
  </si>
  <si>
    <t>改善村级基础设施，确保群众生产生活需要，项目验收合格率100%， 群众满意度≥ 90%</t>
  </si>
  <si>
    <t>通过工程实施提升村民生产生活质量。</t>
  </si>
  <si>
    <t>花园乡源口村小村组安全饮用水改建工程</t>
  </si>
  <si>
    <t>花园乡源口村</t>
  </si>
  <si>
    <t>新建钢筋砼蓄水池1座、过滤池1座，管道铺设3500m。</t>
  </si>
  <si>
    <t>1、PE管道铺设长度≥3500米；       
2、新建蓄水池、过滤池各1座；                 3、项目（工程）验收合格率100%；    
4、群众满意度≥90%。</t>
  </si>
  <si>
    <t>官港镇</t>
  </si>
  <si>
    <t>2022年官港镇北城村食用菌仓储项目</t>
  </si>
  <si>
    <t>官港镇
北城村</t>
  </si>
  <si>
    <t>官港镇人民政府
汪继红</t>
  </si>
  <si>
    <t>利用闲置房屋和场地，改造建设食用菌制棒及食用菌干品加工仓储等厂房共1000平米。</t>
  </si>
  <si>
    <t>1.吸纳务工就业人数≥15人，其中脱贫户人数≥5人；
2.脱贫户年均务工增加收益金额≥2000元；
3.项目建成后，预计带动村集体增收≥3万元。</t>
  </si>
  <si>
    <t>召开村民代表会议，通过劳务就业、技术指导等方式带动脱贫户和村集体增收。</t>
  </si>
  <si>
    <t>2022年官港镇食用菌种植项目</t>
  </si>
  <si>
    <t>秧畈村、横岭村
等村</t>
  </si>
  <si>
    <t>与杨林河农业发展有限公司、天之宝农业发展责任有限公司等企业合作发展食用菌制棒、种植100万棒。</t>
  </si>
  <si>
    <t>1.吸纳务工就业人数≥50人，其中脱贫户人数≥20人；
2.脱贫户务工年人均增收≥2000元；
3.项目建成后，预计带动村集体增收总计≥25万元。</t>
  </si>
  <si>
    <t>聚集全镇食用菌产业资源，打造产销种链条，引导以“公司+集体+基地+农户”的模式扩大食用菌产业规模，通过劳务就业等方式带动脱贫户和村集体收益。</t>
  </si>
  <si>
    <t>2022年官港镇官港村等人居环境整改提升项目</t>
  </si>
  <si>
    <t>官港村等村</t>
  </si>
  <si>
    <t>官港村等美丽乡村中心村区域道路、管网、沟渠等基础设施提升改造；部分破旧房屋外立面修缮、拆除，建设临时停车场；改造搬迁农贸市场；清理农村垃圾，建立农村人居卫生环境治理长效机制。</t>
  </si>
  <si>
    <t>全镇群众</t>
  </si>
  <si>
    <t xml:space="preserve">1.整治中心村临街人行道整改提升≥3000米
2.补齐水、电、路、网等农业生产配套设施、垃圾清运等小型公益性生活设施。
3.中心村范围内农贸市场改造搬迁1个。
4.受益村民人数≥6000人。
</t>
  </si>
  <si>
    <t>改善官港村等村基础设施条件，提升人居环境水平，激发群众的主人翁意识，积极参与建设过程中设计和后续维护管理，提升镇域整体形象。</t>
  </si>
  <si>
    <t>2022年官港镇辣椒加工项目</t>
  </si>
  <si>
    <t>官港镇北城村</t>
  </si>
  <si>
    <t>官港镇人民政府 汪继红</t>
  </si>
  <si>
    <t>为北城、政元等村130亩辣椒基地服务，改建辣椒烘干厂房，同时采购烘干等设备</t>
  </si>
  <si>
    <t>1.带动农户务工≥3人；  2.村集体年均增收≥1万元；3.群众满意度≥90%</t>
  </si>
  <si>
    <t>通过项目实施，带动农户和村集体增收。</t>
  </si>
  <si>
    <t>木塔乡</t>
  </si>
  <si>
    <t>木塔乡祝山村村组道路水毁修复工程</t>
  </si>
  <si>
    <t>重建</t>
  </si>
  <si>
    <t>木塔乡
祝山村</t>
  </si>
  <si>
    <t>木塔乡人民政府     林贝贝</t>
  </si>
  <si>
    <t>叶术路村道水毁修复重建1.74公里，及水毁安防设施恢复等。</t>
  </si>
  <si>
    <t>村集体及全村农户</t>
  </si>
  <si>
    <t>1、项目（工程）验收合格率100%；2、受益脱贫人口数≥11人</t>
  </si>
  <si>
    <t>通过项目实施，提高道路通行能力，解决脱贫户及农户生产问题.</t>
  </si>
  <si>
    <r>
      <rPr>
        <sz val="12"/>
        <rFont val="仿宋_GB2312"/>
        <charset val="134"/>
      </rPr>
      <t>2022年木塔乡</t>
    </r>
    <r>
      <rPr>
        <sz val="12"/>
        <rFont val="宋体"/>
        <charset val="134"/>
      </rPr>
      <t>橫</t>
    </r>
    <r>
      <rPr>
        <sz val="12"/>
        <rFont val="仿宋_GB2312"/>
        <charset val="134"/>
      </rPr>
      <t>山村辣椒加工项目</t>
    </r>
  </si>
  <si>
    <r>
      <rPr>
        <sz val="12"/>
        <rFont val="仿宋_GB2312"/>
        <charset val="134"/>
      </rPr>
      <t>木塔乡</t>
    </r>
    <r>
      <rPr>
        <sz val="12"/>
        <rFont val="宋体"/>
        <charset val="134"/>
      </rPr>
      <t>橫</t>
    </r>
    <r>
      <rPr>
        <sz val="12"/>
        <rFont val="仿宋_GB2312"/>
        <charset val="134"/>
      </rPr>
      <t>山村</t>
    </r>
  </si>
  <si>
    <t>木塔乡人民政府  胡松旺</t>
  </si>
  <si>
    <t>采购生产加工设备一套</t>
  </si>
  <si>
    <t>带动农户增加收入，村集体经济实现年增收1.4万元，收益脱贫人口满意度≥95%</t>
  </si>
  <si>
    <t>促进村集体和农户增收，脱贫群众对项目实施满意度≥98%</t>
  </si>
  <si>
    <t>2022年木塔乡梓桐村红茶厂房及附属设施建设</t>
  </si>
  <si>
    <t>木塔乡梓桐村</t>
  </si>
  <si>
    <t>利用老村部建设用地，新建厂房一栋约800平方米，购置红茶生产流水线一套及其他设备，与“天鹅”云尖公司合作生产红茶。</t>
  </si>
  <si>
    <t>1.新建厂房≥600平方，
项目（工程）验收合格率100%；                              2.受益人口数≥119人                                                                                                                                                                                                                                                        3.村集体收益≥1万。</t>
  </si>
  <si>
    <t>通过该项目实施，促进全乡高档红茶生产，带动茶农增收。</t>
  </si>
  <si>
    <t>2022年木塔乡祝山村蓝莓精深加工项目</t>
  </si>
  <si>
    <t>木塔乡祝山村</t>
  </si>
  <si>
    <t>木塔乡人民政府
胡松旺</t>
  </si>
  <si>
    <t>新建蓝莓采摘园仓储综合项目420平米，其中冷库30立方米，购置包装机、建设输、变电设施设备等。</t>
  </si>
  <si>
    <r>
      <rPr>
        <sz val="11"/>
        <rFont val="仿宋_GB2312"/>
        <charset val="134"/>
      </rPr>
      <t>1、每年年产值≥50万元以上 ，直接或间接可以带动20人就业（其中脱贫户6人以上），人均可以多增收</t>
    </r>
    <r>
      <rPr>
        <sz val="11"/>
        <color rgb="FF000000"/>
        <rFont val="SimSun"/>
        <charset val="134"/>
      </rPr>
      <t>≧</t>
    </r>
    <r>
      <rPr>
        <sz val="11"/>
        <color rgb="FF000000"/>
        <rFont val="宋体"/>
        <charset val="134"/>
      </rPr>
      <t>2000元，2、村集体经济每年可增收</t>
    </r>
    <r>
      <rPr>
        <sz val="11"/>
        <color rgb="FF000000"/>
        <rFont val="SimSun"/>
        <charset val="134"/>
      </rPr>
      <t>≧</t>
    </r>
    <r>
      <rPr>
        <sz val="11"/>
        <color rgb="FF000000"/>
        <rFont val="宋体"/>
        <charset val="134"/>
      </rPr>
      <t>20万元以上，3、群众参与满意度</t>
    </r>
    <r>
      <rPr>
        <sz val="11"/>
        <color rgb="FF000000"/>
        <rFont val="SimSun"/>
        <charset val="134"/>
      </rPr>
      <t>≧</t>
    </r>
    <r>
      <rPr>
        <sz val="11"/>
        <color rgb="FF000000"/>
        <rFont val="宋体"/>
        <charset val="134"/>
      </rPr>
      <t xml:space="preserve">90%。 
 </t>
    </r>
  </si>
  <si>
    <t>解决脱贫户6人及剩余劳动力的就业，每年人均可多增收2千元以上，为村集体经济增收20万元以上。</t>
  </si>
  <si>
    <t>泥溪镇</t>
  </si>
  <si>
    <t>泥溪镇朱村村双宁河河道护坡水毁修复工程</t>
  </si>
  <si>
    <t>泥溪镇
朱村村</t>
  </si>
  <si>
    <t>泥溪镇人民政府黄胜华</t>
  </si>
  <si>
    <t>双宁河河道护坡水毁修复1000米。</t>
  </si>
  <si>
    <t>1、新建河道护坡建设长1000米、高2.5米、宽0.75米；                    
2.项目（工程）验收合格率100%；     
3、群众满意度≥90%。</t>
  </si>
  <si>
    <t>通过该项目实施，改善村水利基础设施，提高防洪能力，确保了群众生产生活需要，间接带动群众增产增收。</t>
  </si>
  <si>
    <t>泥溪镇能源林种植项目</t>
  </si>
  <si>
    <t>产业项目</t>
  </si>
  <si>
    <t>官村村、中洲村</t>
  </si>
  <si>
    <t>泥溪镇人民政府 黄胜华</t>
  </si>
  <si>
    <t>官村村、中洲村种植600亩麻栎</t>
  </si>
  <si>
    <t>1、种植麻栎≥600亩；2、种植麻栎成活率≥85%；3、吸收≥4人脱贫人口农工；4、麻栎8年成林后预计村集体年增收≥30万元；5、群众满意度≥95%。</t>
  </si>
  <si>
    <t>带动群众发展产业，吸纳群众务工</t>
  </si>
  <si>
    <t>2022年泥溪镇朱村村茶叶种植项目</t>
  </si>
  <si>
    <t>建设茶叶基地250亩。</t>
  </si>
  <si>
    <t>1.种植茶叶≥150亩，2.种植茶叶成活率≥90%，3.受益脱贫人口≥150人，4.茶园5年后预计村集体年增收≥10万元，5.带动≥2人脱贫人口务工，6.群众满意度≥95%。</t>
  </si>
  <si>
    <t>带动脱贫户发展茶叶产业，吸纳脱贫人口务工</t>
  </si>
  <si>
    <t>昭潭镇</t>
  </si>
  <si>
    <t>昭潭镇龙潭村中药材黄精种植项目</t>
  </si>
  <si>
    <t>昭潭镇
龙潭村</t>
  </si>
  <si>
    <t>昭潭镇人民政府
檀朝阳</t>
  </si>
  <si>
    <t>村委会建设228亩黄精种植基地，其中池州九华府金莲智慧农业有限公司相匹配投入114亩资金种植（捆绑式合作），黄精种植收益归村集体所有，带动脱贫户增收。</t>
  </si>
  <si>
    <t>村集体及群众</t>
  </si>
  <si>
    <t>黄精种植面积≥228亩，2025年预计村集体年收入≥22万元，人均收入≥1500元，收益脱贫人口满意度≥90%。</t>
  </si>
  <si>
    <t>通过项目实施，带动脱贫户和普通群众发展黄精种植和带动群众务工增加收入，增加村集体收入。</t>
  </si>
  <si>
    <t>昭潭镇下塔村中药材黄精种植项目</t>
  </si>
  <si>
    <t>昭潭镇
下塔村</t>
  </si>
  <si>
    <t>村委会建设200亩黄精种植基地，其中池州九华府金莲智慧农业有限公司相匹配投入100亩资金种植（捆绑式合作），黄精种植收益归村集体所有，带动脱贫户增收。</t>
  </si>
  <si>
    <t>黄精种植面积≥200亩，2025年预计村集体年收入≥20万元，人均收入≥1500元，受益脱贫人口满意度≥90%。</t>
  </si>
  <si>
    <t>2022年昭潭镇昭潭村辣椒加工项目</t>
  </si>
  <si>
    <t>昭潭镇昭潭村</t>
  </si>
  <si>
    <t>黄屋、张坂、老屋三个村民组，为400亩辣椒基地建仓储和采购烘干设备，修建厂房面积约1000平方米</t>
  </si>
  <si>
    <t>厂房面积≥800平方米，预计村集体年收入≥12万元，人均收入≥1500元，收益脱贫人口满意度≥90%</t>
  </si>
  <si>
    <t>通过项目实施，带动脱贫户和普通群众种植辣椒和带动群众务工增加收入，增加村集体收入。</t>
  </si>
  <si>
    <t>青山乡</t>
  </si>
  <si>
    <t>2022年青山乡中药材汉防己种植项目</t>
  </si>
  <si>
    <t>青山乡
东阳村</t>
  </si>
  <si>
    <t>青山乡人民政府饶来兵</t>
  </si>
  <si>
    <t>在东阳村种植中药材汉防己30亩</t>
  </si>
  <si>
    <t>中药材种植面积≥30亩，5年后产生收益，预计村集体每年增收≥7万元，群众满意度≥90%</t>
  </si>
  <si>
    <t>通过项目实施，吸纳超过5名劳动力务工，人均务工收入≥1500元，并可以流转群众土地，增加收入。</t>
  </si>
  <si>
    <t>2022年青山乡叶桥村大棚蔬菜建设项目</t>
  </si>
  <si>
    <t>青山乡叶桥村</t>
  </si>
  <si>
    <t>叶桥村与叶桥紫荆蔬菜种植农民专业合作社共建大棚蔬菜。</t>
  </si>
  <si>
    <t>蔬菜年产量10万斤，村集体年经济收入5万元，带动脱贫人口增收5人。</t>
  </si>
  <si>
    <t>青山乡梅塘村农产品种植基地产业路</t>
  </si>
  <si>
    <t>青山乡梅塘村</t>
  </si>
  <si>
    <t>青山乡人民政府唐松年</t>
  </si>
  <si>
    <t>完成梅塘村东一、东二、西边、新屋等组道路硬化长1600米，宽3.5米。</t>
  </si>
  <si>
    <r>
      <rPr>
        <sz val="12"/>
        <rFont val="仿宋_GB2312"/>
        <charset val="134"/>
      </rPr>
      <t>道路硬化长度≥1600米，宽度≥3米，厚度</t>
    </r>
    <r>
      <rPr>
        <sz val="12"/>
        <rFont val="宋体"/>
        <charset val="134"/>
      </rPr>
      <t>≧</t>
    </r>
    <r>
      <rPr>
        <sz val="12"/>
        <rFont val="仿宋_GB2312"/>
        <charset val="134"/>
      </rPr>
      <t>0.2米，项目（工程）验收合格率100%；群众满意度≥90%。</t>
    </r>
  </si>
  <si>
    <t>青山乡东阳村中药材基地建设工程</t>
  </si>
  <si>
    <t>产业配套设施</t>
  </si>
  <si>
    <t>青山乡东阳村</t>
  </si>
  <si>
    <t>青山乡人民政府 李臣龙</t>
  </si>
  <si>
    <t>新建沟渠长1500米，宽0.4米，高0.4米，壁厚0.2米</t>
  </si>
  <si>
    <t>1.新建沟渠长≥1500；        2.宽≥0.4米，高≥0.4米 ，壁厚 ≥0.2米                    2、项目（工程）验收合格率100%；                        3、群众满意度≥90%；                  4.受益群众≥200人。</t>
  </si>
  <si>
    <t>保障汉防己种植基地用水需求，并显著改善基本农田水利状况，提高有效灌溉面积，保障农业生产生活，确保农户增产增收。</t>
  </si>
  <si>
    <t>龙泉镇</t>
  </si>
  <si>
    <t>龙泉镇铁炉村铁炉组道路</t>
  </si>
  <si>
    <t>龙泉镇
铁炉村</t>
  </si>
  <si>
    <t>龙泉镇人民政府吴民飞</t>
  </si>
  <si>
    <t>长350m、宽3.5m</t>
  </si>
  <si>
    <t>民众出行得到极大方便</t>
  </si>
  <si>
    <t>方便全村村民出行，提高全村村民的生活质量。</t>
  </si>
  <si>
    <t>龙泉镇黄荆港村吴冲组道路拓宽项目工程</t>
  </si>
  <si>
    <t>龙泉镇黄荆港村</t>
  </si>
  <si>
    <t>龙泉镇人民政府
吴民飞</t>
  </si>
  <si>
    <t>加宽1.5m,长700m。</t>
  </si>
  <si>
    <t>改善村道路基础设施，确保群众生产生活需要</t>
  </si>
  <si>
    <t>县财政局</t>
  </si>
  <si>
    <t>小额信贷贴息</t>
  </si>
  <si>
    <t>金融帮扶</t>
  </si>
  <si>
    <t>东至县</t>
  </si>
  <si>
    <t>县政府金融办 
吴建设</t>
  </si>
  <si>
    <t>县政府金融办</t>
  </si>
  <si>
    <t>脱贫户、边缘易致贫户小额信贷贴息</t>
  </si>
  <si>
    <t>脱贫户、边缘易致贫户</t>
  </si>
  <si>
    <t>脱贫户、边缘户，以户为单位贷款发展产业的，补贴贷款利息。</t>
  </si>
  <si>
    <t>切实满足脱贫人口、边缘易致贫户小额信贷需求，支持脱贫人口、边缘易致贫户发展生产稳定脱贫。</t>
  </si>
  <si>
    <t>“防贫保”综合保险</t>
  </si>
  <si>
    <t>其他</t>
  </si>
  <si>
    <t>县财政局    朱国平</t>
  </si>
  <si>
    <t>特色农产品保险、健康保险、意外伤害保险、基本生活保障保险、家庭财产损失保险、教育升学补贴保险、履约保证保险。</t>
  </si>
  <si>
    <t>脱贫户、监测对象家庭</t>
  </si>
  <si>
    <t>依据实施方案，防止脱贫人口和农村低收入人口返贫致贫</t>
  </si>
  <si>
    <t>依据实施方案，防止脱贫人口和农村低收入人口返贫致贫。</t>
  </si>
  <si>
    <t>金寺山国有林场智慧林场项目</t>
  </si>
  <si>
    <t>金寺山
林场</t>
  </si>
  <si>
    <t>金寺山林场
危志汉</t>
  </si>
  <si>
    <t>建设1套“综合业务支撑系统”平台（基础平台），1套森林防火预警监测系统、1套卡口视频监控系统、1套森林资源信息管理系统和1套护林员信息管理系统。</t>
  </si>
  <si>
    <t>林场职工及周边群众</t>
  </si>
  <si>
    <t>项目合格率100%。通过项目实施，可以实现林场资源信息数据跨部门、跨行业共享。</t>
  </si>
  <si>
    <t>项目建成后，可以最大限度的减少在信息化建设过程中数据的重复投资和管理成本，减少人力，节约劳动成本。</t>
  </si>
  <si>
    <t>香口林场林区道路建设工程项目</t>
  </si>
  <si>
    <t>香口林场</t>
  </si>
  <si>
    <t>香口林场
徐国生</t>
  </si>
  <si>
    <t>建设两条3.5米宽，总长12公里的“老场部经窑洼至普洛制药和董家垄至冯家垄”沙石路面。</t>
  </si>
  <si>
    <t>建设里程≥12公里，同步提升国有林场基础设施建设水平，增强国有林场发展后劲。</t>
  </si>
  <si>
    <t>加强国有林场建设发展，促进国有林场森林培育经营，强化森林资源保护，带动周边林农及百姓增收。</t>
  </si>
  <si>
    <t>县教体局</t>
  </si>
  <si>
    <t>市政府特困大学生资助</t>
  </si>
  <si>
    <t>教育
帮扶</t>
  </si>
  <si>
    <t>东至县学生资助中心     
江纯</t>
  </si>
  <si>
    <t>资助东至籍当年新入学脱贫户、监测户家庭的全日制本科大学生及在校就读期间一直未享受过市政府特困大学生资助的脱贫户、监测户家庭大学生。资助人数不少于70人。</t>
  </si>
  <si>
    <t>脱贫户、监测户家庭大学生</t>
  </si>
  <si>
    <t>满足救助条件的脱贫户、监测户家庭全日制本科大学生，每生资助0.5万元，资助人数≥70人。</t>
  </si>
  <si>
    <t>2022年特色种养业到户奖补项目</t>
  </si>
  <si>
    <t>全县各乡镇</t>
  </si>
  <si>
    <t>各乡镇政府主要负责人</t>
  </si>
  <si>
    <t>全县脱贫户和易致贫边缘户实施自种自养、土地流转、农业务工、入股分红项目</t>
  </si>
  <si>
    <t>脱贫户和易致贫边缘户</t>
  </si>
  <si>
    <t>脱贫户和边缘户人均增加收入1500元</t>
  </si>
  <si>
    <t>通过项目实施，带动脱贫户和边缘户增加收入。</t>
  </si>
  <si>
    <t>县人社局</t>
  </si>
  <si>
    <t>2022年东至县乡村公益性岗位岗位补贴项目</t>
  </si>
  <si>
    <t>就业项目</t>
  </si>
  <si>
    <t>县人社局
李应乐</t>
  </si>
  <si>
    <t>支持安置全县符合条件的脱贫人口特别是其中的弱（半）劳动力乡村公益性岗位就业。</t>
  </si>
  <si>
    <t>脱贫户</t>
  </si>
  <si>
    <t>帮助≥550人脱贫人口通过安置乡村公益性岗位方式实现就业增收,补助标准每人每月400元。</t>
  </si>
  <si>
    <t>扶持脱贫人口实现乡村公益性岗位就业增收。</t>
  </si>
  <si>
    <t>县乡村振兴局</t>
  </si>
  <si>
    <t>雨露计划</t>
  </si>
  <si>
    <t>东至县乡村振兴局 
章海峰</t>
  </si>
  <si>
    <t>符合条件的脱贫家庭（含监测帮扶对象家庭）中、高职在籍在校学生补助。</t>
  </si>
  <si>
    <t>脱贫家庭中、高职在籍在校学生</t>
  </si>
  <si>
    <t>资助学生人数≥900人次。补助标准≥1500元每人每学期。</t>
  </si>
  <si>
    <t>帮助脱贫家庭（含监测帮扶对象家庭）中、高职在籍在校学生完成学业。</t>
  </si>
  <si>
    <t>2022年东至县精准帮扶到户奖补项目（务工奖补）</t>
  </si>
  <si>
    <t>东至县乡村振兴局章海峰</t>
  </si>
  <si>
    <t>支持全县有劳动能力的脱贫户（含监测对象庭）就业务工。</t>
  </si>
  <si>
    <t>脱贫户（含监测对象家庭）</t>
  </si>
  <si>
    <t>帮助≥6000户脱贫户脱贫户（含监测对象家庭）通过就业务工方式实现稳定增收≥5000元每户,补助标准≥700元每户。</t>
  </si>
  <si>
    <t>扶持脱贫户脱贫户（含监测对象家庭）持续务工增收。</t>
  </si>
</sst>
</file>

<file path=xl/styles.xml><?xml version="1.0" encoding="utf-8"?>
<styleSheet xmlns="http://schemas.openxmlformats.org/spreadsheetml/2006/main">
  <numFmts count="1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804]yyyy&quot;年&quot;m&quot;月&quot;"/>
    <numFmt numFmtId="178" formatCode="0.000000_ "/>
    <numFmt numFmtId="179" formatCode="0.0_ "/>
    <numFmt numFmtId="180" formatCode="0.00000_ "/>
    <numFmt numFmtId="181" formatCode="0.0000_ "/>
    <numFmt numFmtId="182" formatCode="0.000_ "/>
    <numFmt numFmtId="183" formatCode="0.00_ "/>
  </numFmts>
  <fonts count="34">
    <font>
      <sz val="11"/>
      <color theme="1"/>
      <name val="宋体"/>
      <charset val="134"/>
      <scheme val="minor"/>
    </font>
    <font>
      <b/>
      <sz val="18"/>
      <name val="方正小标宋简体"/>
      <charset val="134"/>
    </font>
    <font>
      <sz val="12"/>
      <name val="黑体"/>
      <charset val="134"/>
    </font>
    <font>
      <sz val="12"/>
      <color indexed="8"/>
      <name val="仿宋_GB2312"/>
      <charset val="134"/>
    </font>
    <font>
      <sz val="12"/>
      <name val="仿宋_GB2312"/>
      <charset val="134"/>
    </font>
    <font>
      <sz val="11"/>
      <name val="仿宋_GB2312"/>
      <charset val="134"/>
    </font>
    <font>
      <sz val="12"/>
      <color indexed="10"/>
      <name val="仿宋_GB2312"/>
      <charset val="134"/>
    </font>
    <font>
      <b/>
      <sz val="12"/>
      <color theme="1"/>
      <name val="宋体"/>
      <charset val="134"/>
      <scheme val="minor"/>
    </font>
    <font>
      <sz val="12"/>
      <color theme="1"/>
      <name val="仿宋_GB2312"/>
      <charset val="134"/>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
      <sz val="12"/>
      <name val="Arial Unicode MS"/>
      <charset val="134"/>
    </font>
    <font>
      <sz val="12"/>
      <color indexed="8"/>
      <name val="宋体"/>
      <charset val="134"/>
    </font>
    <font>
      <sz val="11"/>
      <color rgb="FF000000"/>
      <name val="SimSun"/>
      <charset val="134"/>
    </font>
    <font>
      <sz val="11"/>
      <color rgb="FF000000"/>
      <name val="宋体"/>
      <charset val="134"/>
    </font>
  </fonts>
  <fills count="34">
    <fill>
      <patternFill patternType="none"/>
    </fill>
    <fill>
      <patternFill patternType="gray125"/>
    </fill>
    <fill>
      <patternFill patternType="solid">
        <fgColor theme="5" tint="0.6"/>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6"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10" borderId="0" applyNumberFormat="0" applyBorder="0" applyAlignment="0" applyProtection="0">
      <alignment vertical="center"/>
    </xf>
    <xf numFmtId="0" fontId="16" fillId="0" borderId="8" applyNumberFormat="0" applyFill="0" applyAlignment="0" applyProtection="0">
      <alignment vertical="center"/>
    </xf>
    <xf numFmtId="0" fontId="13" fillId="11" borderId="0" applyNumberFormat="0" applyBorder="0" applyAlignment="0" applyProtection="0">
      <alignment vertical="center"/>
    </xf>
    <xf numFmtId="0" fontId="22" fillId="12" borderId="9" applyNumberFormat="0" applyAlignment="0" applyProtection="0">
      <alignment vertical="center"/>
    </xf>
    <xf numFmtId="0" fontId="23" fillId="12" borderId="5" applyNumberFormat="0" applyAlignment="0" applyProtection="0">
      <alignment vertical="center"/>
    </xf>
    <xf numFmtId="0" fontId="24" fillId="13" borderId="10"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cellStyleXfs>
  <cellXfs count="49">
    <xf numFmtId="0" fontId="0" fillId="0" borderId="0" xfId="0">
      <alignment vertical="center"/>
    </xf>
    <xf numFmtId="0" fontId="0" fillId="0" borderId="0" xfId="0" applyFill="1">
      <alignment vertical="center"/>
    </xf>
    <xf numFmtId="0" fontId="0" fillId="2" borderId="0" xfId="0" applyFill="1">
      <alignment vertical="center"/>
    </xf>
    <xf numFmtId="0" fontId="1" fillId="0" borderId="0"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horizontal="center" vertical="center" wrapText="1"/>
    </xf>
    <xf numFmtId="0" fontId="3" fillId="0" borderId="2" xfId="0" applyNumberFormat="1" applyFont="1" applyFill="1" applyBorder="1" applyAlignment="1" applyProtection="1">
      <alignment horizontal="center" vertical="center" wrapText="1"/>
    </xf>
    <xf numFmtId="0" fontId="3" fillId="0" borderId="3"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center" vertical="center"/>
    </xf>
    <xf numFmtId="0" fontId="3" fillId="0" borderId="4" xfId="0" applyNumberFormat="1" applyFont="1" applyFill="1" applyBorder="1" applyAlignment="1" applyProtection="1">
      <alignment horizontal="center" vertical="center" wrapText="1"/>
    </xf>
    <xf numFmtId="177" fontId="4" fillId="0" borderId="1" xfId="0" applyNumberFormat="1" applyFont="1" applyFill="1" applyBorder="1" applyAlignment="1" applyProtection="1">
      <alignment horizontal="center" vertical="center" wrapText="1"/>
    </xf>
    <xf numFmtId="0" fontId="3" fillId="0" borderId="1" xfId="0" applyNumberFormat="1" applyFont="1" applyFill="1" applyBorder="1" applyAlignment="1" applyProtection="1">
      <alignment vertical="center" wrapText="1"/>
    </xf>
    <xf numFmtId="0" fontId="4" fillId="0" borderId="1" xfId="0" applyNumberFormat="1" applyFont="1" applyFill="1" applyBorder="1" applyAlignment="1" applyProtection="1">
      <alignment vertical="center" wrapText="1"/>
    </xf>
    <xf numFmtId="0" fontId="4" fillId="0" borderId="1" xfId="0" applyFont="1" applyFill="1" applyBorder="1" applyAlignment="1">
      <alignment horizontal="center" vertical="center" wrapText="1"/>
    </xf>
    <xf numFmtId="0" fontId="3" fillId="0" borderId="1" xfId="0" applyNumberFormat="1" applyFont="1" applyFill="1" applyBorder="1" applyAlignment="1" applyProtection="1">
      <alignment horizontal="left" vertical="center" wrapText="1"/>
    </xf>
    <xf numFmtId="0" fontId="3" fillId="0" borderId="1" xfId="0" applyNumberFormat="1" applyFont="1" applyFill="1" applyBorder="1" applyAlignment="1" applyProtection="1">
      <alignment horizontal="center" vertical="center"/>
    </xf>
    <xf numFmtId="0" fontId="5" fillId="0" borderId="1" xfId="0" applyFont="1" applyFill="1" applyBorder="1" applyAlignment="1">
      <alignment horizontal="center" vertical="center" wrapText="1"/>
    </xf>
    <xf numFmtId="0" fontId="4" fillId="0" borderId="1" xfId="0" applyNumberFormat="1" applyFont="1" applyFill="1" applyBorder="1" applyAlignment="1" applyProtection="1">
      <alignment horizontal="center" vertical="center" wrapText="1"/>
      <protection locked="0"/>
    </xf>
    <xf numFmtId="176" fontId="3" fillId="0" borderId="1" xfId="0" applyNumberFormat="1" applyFont="1" applyFill="1" applyBorder="1" applyAlignment="1" applyProtection="1">
      <alignment horizontal="center" vertical="center"/>
    </xf>
    <xf numFmtId="176" fontId="3" fillId="0" borderId="1" xfId="0" applyNumberFormat="1" applyFont="1" applyFill="1" applyBorder="1" applyAlignment="1" applyProtection="1">
      <alignment horizontal="center" vertical="center" wrapText="1"/>
    </xf>
    <xf numFmtId="176" fontId="4" fillId="0" borderId="1" xfId="0" applyNumberFormat="1" applyFont="1" applyFill="1" applyBorder="1" applyAlignment="1" applyProtection="1">
      <alignment horizontal="center" vertical="center" wrapText="1"/>
    </xf>
    <xf numFmtId="0" fontId="4" fillId="0" borderId="1" xfId="0" applyNumberFormat="1" applyFont="1" applyFill="1" applyBorder="1" applyAlignment="1" applyProtection="1">
      <alignment horizontal="left" vertical="center" wrapText="1"/>
    </xf>
    <xf numFmtId="176" fontId="4" fillId="0" borderId="1" xfId="0" applyNumberFormat="1" applyFont="1" applyFill="1" applyBorder="1" applyAlignment="1" applyProtection="1">
      <alignment horizontal="center" vertical="center"/>
    </xf>
    <xf numFmtId="176" fontId="4" fillId="0" borderId="1" xfId="0" applyNumberFormat="1" applyFont="1" applyFill="1" applyBorder="1" applyAlignment="1" applyProtection="1">
      <alignment horizontal="left" vertical="center" wrapText="1"/>
    </xf>
    <xf numFmtId="176" fontId="4" fillId="0" borderId="1" xfId="0" applyNumberFormat="1" applyFont="1" applyFill="1" applyBorder="1" applyAlignment="1" applyProtection="1">
      <alignment vertical="center"/>
    </xf>
    <xf numFmtId="0" fontId="4" fillId="0" borderId="1" xfId="0" applyNumberFormat="1" applyFont="1" applyFill="1" applyBorder="1" applyAlignment="1" applyProtection="1">
      <alignment vertical="center"/>
    </xf>
    <xf numFmtId="178" fontId="4" fillId="0" borderId="1" xfId="0" applyNumberFormat="1" applyFont="1" applyFill="1" applyBorder="1" applyAlignment="1" applyProtection="1">
      <alignment horizontal="center" vertical="center" wrapText="1"/>
    </xf>
    <xf numFmtId="176" fontId="6" fillId="0" borderId="1" xfId="0" applyNumberFormat="1" applyFont="1" applyFill="1" applyBorder="1" applyAlignment="1" applyProtection="1">
      <alignment horizontal="center" vertical="center"/>
    </xf>
    <xf numFmtId="178" fontId="3" fillId="0" borderId="1" xfId="0" applyNumberFormat="1" applyFont="1" applyFill="1" applyBorder="1" applyAlignment="1" applyProtection="1">
      <alignment horizontal="center" vertical="center" wrapText="1"/>
    </xf>
    <xf numFmtId="179" fontId="4" fillId="0" borderId="1" xfId="0" applyNumberFormat="1" applyFont="1" applyFill="1" applyBorder="1" applyAlignment="1" applyProtection="1">
      <alignment horizontal="center" vertical="center" wrapText="1"/>
    </xf>
    <xf numFmtId="180" fontId="4" fillId="0" borderId="1" xfId="0" applyNumberFormat="1" applyFont="1" applyFill="1" applyBorder="1" applyAlignment="1" applyProtection="1">
      <alignment horizontal="center" vertical="center"/>
    </xf>
    <xf numFmtId="0" fontId="5" fillId="0" borderId="1" xfId="0" applyNumberFormat="1" applyFont="1" applyFill="1" applyBorder="1" applyAlignment="1">
      <alignment horizontal="center" vertical="center" wrapText="1"/>
    </xf>
    <xf numFmtId="176" fontId="4" fillId="0" borderId="1" xfId="0" applyNumberFormat="1" applyFont="1" applyFill="1" applyBorder="1" applyAlignment="1" applyProtection="1">
      <alignment vertical="center" wrapText="1"/>
    </xf>
    <xf numFmtId="0" fontId="4" fillId="0" borderId="1" xfId="0" applyNumberFormat="1" applyFont="1" applyFill="1" applyBorder="1" applyAlignment="1" applyProtection="1">
      <alignment horizontal="left" vertical="center" wrapText="1"/>
      <protection locked="0"/>
    </xf>
    <xf numFmtId="176" fontId="4"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lignment horizontal="left" vertical="center" wrapText="1"/>
    </xf>
    <xf numFmtId="49" fontId="4" fillId="0" borderId="1" xfId="0" applyNumberFormat="1" applyFont="1" applyFill="1" applyBorder="1" applyAlignment="1" applyProtection="1">
      <alignment horizontal="left" vertical="center" wrapText="1"/>
    </xf>
    <xf numFmtId="0" fontId="7" fillId="0" borderId="1" xfId="0" applyFont="1" applyFill="1" applyBorder="1" applyAlignment="1">
      <alignment horizontal="center" vertical="center"/>
    </xf>
    <xf numFmtId="0" fontId="7" fillId="0" borderId="1" xfId="0" applyFont="1" applyFill="1" applyBorder="1">
      <alignment vertical="center"/>
    </xf>
    <xf numFmtId="179" fontId="3" fillId="0" borderId="1" xfId="0" applyNumberFormat="1" applyFont="1" applyFill="1" applyBorder="1" applyAlignment="1" applyProtection="1">
      <alignment horizontal="center" vertical="center"/>
    </xf>
    <xf numFmtId="178" fontId="4" fillId="0" borderId="1" xfId="0" applyNumberFormat="1" applyFont="1" applyFill="1" applyBorder="1" applyAlignment="1" applyProtection="1">
      <alignment horizontal="center" vertical="center"/>
    </xf>
    <xf numFmtId="181" fontId="4" fillId="0" borderId="1" xfId="0" applyNumberFormat="1" applyFont="1" applyFill="1" applyBorder="1" applyAlignment="1" applyProtection="1">
      <alignment horizontal="center" vertical="center" wrapText="1"/>
    </xf>
    <xf numFmtId="182" fontId="3" fillId="0" borderId="1" xfId="0" applyNumberFormat="1" applyFont="1" applyFill="1" applyBorder="1" applyAlignment="1" applyProtection="1">
      <alignment horizontal="center" vertical="center" wrapText="1"/>
    </xf>
    <xf numFmtId="183" fontId="4" fillId="0" borderId="1" xfId="0" applyNumberFormat="1" applyFont="1" applyFill="1" applyBorder="1" applyAlignment="1" applyProtection="1">
      <alignment horizontal="center" vertical="center" wrapText="1"/>
    </xf>
    <xf numFmtId="176" fontId="7" fillId="0" borderId="1" xfId="0" applyNumberFormat="1" applyFont="1" applyFill="1" applyBorder="1" applyAlignment="1">
      <alignment horizontal="center" vertical="center"/>
    </xf>
    <xf numFmtId="0" fontId="4"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9" fillId="0" borderId="1" xfId="0" applyFont="1" applyFill="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85"/>
  <sheetViews>
    <sheetView tabSelected="1" view="pageBreakPreview" zoomScaleNormal="55" workbookViewId="0">
      <pane ySplit="3" topLeftCell="A4" activePane="bottomLeft" state="frozen"/>
      <selection/>
      <selection pane="bottomLeft" activeCell="Q2" sqref="Q2:Q3"/>
    </sheetView>
  </sheetViews>
  <sheetFormatPr defaultColWidth="9" defaultRowHeight="13.5"/>
  <cols>
    <col min="1" max="1" width="5.75" style="1" customWidth="1"/>
    <col min="2" max="2" width="6.25" style="1" customWidth="1"/>
    <col min="3" max="3" width="10.875" style="1" customWidth="1"/>
    <col min="4" max="9" width="9" style="1"/>
    <col min="10" max="10" width="15.75" style="1" customWidth="1"/>
    <col min="11" max="12" width="12.625" style="1" customWidth="1"/>
    <col min="13" max="13" width="13.25" style="1" customWidth="1"/>
    <col min="14" max="14" width="5.75" style="1" customWidth="1"/>
    <col min="15" max="15" width="5.5" style="1" customWidth="1"/>
    <col min="16" max="16" width="10" style="1" customWidth="1"/>
    <col min="17" max="17" width="18.875" style="1" customWidth="1"/>
    <col min="18" max="18" width="17.625" style="1" customWidth="1"/>
  </cols>
  <sheetData>
    <row r="1" ht="53" customHeight="1" spans="1:18">
      <c r="A1" s="3" t="s">
        <v>0</v>
      </c>
      <c r="B1" s="3"/>
      <c r="C1" s="3"/>
      <c r="D1" s="3"/>
      <c r="E1" s="3"/>
      <c r="F1" s="3"/>
      <c r="G1" s="3"/>
      <c r="H1" s="3"/>
      <c r="I1" s="3"/>
      <c r="J1" s="3"/>
      <c r="K1" s="3"/>
      <c r="L1" s="3"/>
      <c r="M1" s="3"/>
      <c r="N1" s="3"/>
      <c r="O1" s="3"/>
      <c r="P1" s="3"/>
      <c r="Q1" s="3"/>
      <c r="R1" s="3"/>
    </row>
    <row r="2" ht="36" customHeight="1" spans="1:18">
      <c r="A2" s="4" t="s">
        <v>1</v>
      </c>
      <c r="B2" s="4" t="s">
        <v>2</v>
      </c>
      <c r="C2" s="4" t="s">
        <v>3</v>
      </c>
      <c r="D2" s="4" t="s">
        <v>4</v>
      </c>
      <c r="E2" s="4" t="s">
        <v>5</v>
      </c>
      <c r="F2" s="4" t="s">
        <v>6</v>
      </c>
      <c r="G2" s="4" t="s">
        <v>7</v>
      </c>
      <c r="H2" s="4" t="s">
        <v>8</v>
      </c>
      <c r="I2" s="4" t="s">
        <v>9</v>
      </c>
      <c r="J2" s="4" t="s">
        <v>10</v>
      </c>
      <c r="K2" s="4" t="s">
        <v>11</v>
      </c>
      <c r="L2" s="4"/>
      <c r="M2" s="4"/>
      <c r="N2" s="4"/>
      <c r="O2" s="4"/>
      <c r="P2" s="4" t="s">
        <v>12</v>
      </c>
      <c r="Q2" s="4" t="s">
        <v>13</v>
      </c>
      <c r="R2" s="4" t="s">
        <v>14</v>
      </c>
    </row>
    <row r="3" ht="46" customHeight="1" spans="1:18">
      <c r="A3" s="4"/>
      <c r="B3" s="4"/>
      <c r="C3" s="4"/>
      <c r="D3" s="4"/>
      <c r="E3" s="4"/>
      <c r="F3" s="4"/>
      <c r="G3" s="4"/>
      <c r="H3" s="4"/>
      <c r="I3" s="4"/>
      <c r="J3" s="4"/>
      <c r="K3" s="4" t="s">
        <v>15</v>
      </c>
      <c r="L3" s="4" t="s">
        <v>16</v>
      </c>
      <c r="M3" s="4" t="s">
        <v>17</v>
      </c>
      <c r="N3" s="4" t="s">
        <v>18</v>
      </c>
      <c r="O3" s="4" t="s">
        <v>19</v>
      </c>
      <c r="P3" s="4"/>
      <c r="Q3" s="4"/>
      <c r="R3" s="4"/>
    </row>
    <row r="4" ht="241.5" customHeight="1" spans="1:18">
      <c r="A4" s="5">
        <v>1</v>
      </c>
      <c r="B4" s="6" t="s">
        <v>20</v>
      </c>
      <c r="C4" s="5" t="s">
        <v>21</v>
      </c>
      <c r="D4" s="5" t="s">
        <v>22</v>
      </c>
      <c r="E4" s="5" t="s">
        <v>23</v>
      </c>
      <c r="F4" s="5" t="s">
        <v>24</v>
      </c>
      <c r="G4" s="5" t="s">
        <v>25</v>
      </c>
      <c r="H4" s="5" t="s">
        <v>26</v>
      </c>
      <c r="I4" s="5" t="s">
        <v>27</v>
      </c>
      <c r="J4" s="15" t="s">
        <v>28</v>
      </c>
      <c r="K4" s="19">
        <v>60</v>
      </c>
      <c r="L4" s="19">
        <v>40</v>
      </c>
      <c r="M4" s="20">
        <v>20</v>
      </c>
      <c r="N4" s="20"/>
      <c r="O4" s="19"/>
      <c r="P4" s="5" t="s">
        <v>29</v>
      </c>
      <c r="Q4" s="15" t="s">
        <v>30</v>
      </c>
      <c r="R4" s="5" t="s">
        <v>31</v>
      </c>
    </row>
    <row r="5" ht="152.25" customHeight="1" spans="1:18">
      <c r="A5" s="5">
        <v>2</v>
      </c>
      <c r="B5" s="7"/>
      <c r="C5" s="8" t="s">
        <v>32</v>
      </c>
      <c r="D5" s="8" t="s">
        <v>22</v>
      </c>
      <c r="E5" s="8" t="s">
        <v>23</v>
      </c>
      <c r="F5" s="8" t="s">
        <v>33</v>
      </c>
      <c r="G5" s="8" t="s">
        <v>25</v>
      </c>
      <c r="H5" s="8" t="s">
        <v>34</v>
      </c>
      <c r="I5" s="8" t="s">
        <v>27</v>
      </c>
      <c r="J5" s="8" t="s">
        <v>35</v>
      </c>
      <c r="K5" s="21">
        <v>140</v>
      </c>
      <c r="L5" s="19">
        <v>60</v>
      </c>
      <c r="M5" s="21">
        <v>80</v>
      </c>
      <c r="N5" s="21"/>
      <c r="O5" s="21"/>
      <c r="P5" s="8" t="s">
        <v>36</v>
      </c>
      <c r="Q5" s="22" t="s">
        <v>37</v>
      </c>
      <c r="R5" s="8" t="s">
        <v>38</v>
      </c>
    </row>
    <row r="6" ht="168" customHeight="1" spans="1:18">
      <c r="A6" s="5">
        <v>3</v>
      </c>
      <c r="B6" s="7"/>
      <c r="C6" s="8" t="s">
        <v>39</v>
      </c>
      <c r="D6" s="8" t="s">
        <v>40</v>
      </c>
      <c r="E6" s="9" t="s">
        <v>23</v>
      </c>
      <c r="F6" s="8" t="s">
        <v>41</v>
      </c>
      <c r="G6" s="8" t="s">
        <v>25</v>
      </c>
      <c r="H6" s="8" t="s">
        <v>42</v>
      </c>
      <c r="I6" s="8" t="s">
        <v>43</v>
      </c>
      <c r="J6" s="8" t="s">
        <v>44</v>
      </c>
      <c r="K6" s="21">
        <v>231</v>
      </c>
      <c r="L6" s="19">
        <v>231</v>
      </c>
      <c r="M6" s="21"/>
      <c r="N6" s="21"/>
      <c r="O6" s="21"/>
      <c r="P6" s="8" t="s">
        <v>45</v>
      </c>
      <c r="Q6" s="22" t="s">
        <v>46</v>
      </c>
      <c r="R6" s="8" t="s">
        <v>47</v>
      </c>
    </row>
    <row r="7" ht="172.5" customHeight="1" spans="1:18">
      <c r="A7" s="5">
        <v>4</v>
      </c>
      <c r="B7" s="7"/>
      <c r="C7" s="8" t="s">
        <v>48</v>
      </c>
      <c r="D7" s="8" t="s">
        <v>22</v>
      </c>
      <c r="E7" s="9" t="s">
        <v>23</v>
      </c>
      <c r="F7" s="8" t="s">
        <v>49</v>
      </c>
      <c r="G7" s="8" t="s">
        <v>25</v>
      </c>
      <c r="H7" s="8" t="s">
        <v>42</v>
      </c>
      <c r="I7" s="8" t="s">
        <v>27</v>
      </c>
      <c r="J7" s="22" t="s">
        <v>50</v>
      </c>
      <c r="K7" s="23">
        <v>80</v>
      </c>
      <c r="L7" s="19">
        <v>60</v>
      </c>
      <c r="M7" s="21">
        <v>20</v>
      </c>
      <c r="N7" s="21"/>
      <c r="O7" s="24"/>
      <c r="P7" s="24" t="s">
        <v>45</v>
      </c>
      <c r="Q7" s="22" t="s">
        <v>51</v>
      </c>
      <c r="R7" s="8"/>
    </row>
    <row r="8" ht="216" customHeight="1" spans="1:18">
      <c r="A8" s="5">
        <v>5</v>
      </c>
      <c r="B8" s="7"/>
      <c r="C8" s="8" t="s">
        <v>52</v>
      </c>
      <c r="D8" s="8" t="s">
        <v>40</v>
      </c>
      <c r="E8" s="9" t="s">
        <v>23</v>
      </c>
      <c r="F8" s="8" t="s">
        <v>53</v>
      </c>
      <c r="G8" s="8">
        <v>2022</v>
      </c>
      <c r="H8" s="8" t="s">
        <v>42</v>
      </c>
      <c r="I8" s="8" t="s">
        <v>43</v>
      </c>
      <c r="J8" s="22" t="s">
        <v>54</v>
      </c>
      <c r="K8" s="21">
        <v>120</v>
      </c>
      <c r="L8" s="19">
        <v>100</v>
      </c>
      <c r="M8" s="21">
        <v>20</v>
      </c>
      <c r="N8" s="21"/>
      <c r="O8" s="25"/>
      <c r="P8" s="26"/>
      <c r="Q8" s="22" t="s">
        <v>45</v>
      </c>
      <c r="R8" s="22" t="s">
        <v>55</v>
      </c>
    </row>
    <row r="9" ht="260.25" customHeight="1" spans="1:18">
      <c r="A9" s="5">
        <v>6</v>
      </c>
      <c r="B9" s="7"/>
      <c r="C9" s="8" t="s">
        <v>56</v>
      </c>
      <c r="D9" s="8" t="s">
        <v>22</v>
      </c>
      <c r="E9" s="8" t="s">
        <v>23</v>
      </c>
      <c r="F9" s="8" t="s">
        <v>20</v>
      </c>
      <c r="G9" s="8" t="s">
        <v>25</v>
      </c>
      <c r="H9" s="8" t="s">
        <v>57</v>
      </c>
      <c r="I9" s="8" t="s">
        <v>58</v>
      </c>
      <c r="J9" s="22" t="s">
        <v>59</v>
      </c>
      <c r="K9" s="21">
        <v>60</v>
      </c>
      <c r="L9" s="19">
        <v>60</v>
      </c>
      <c r="M9" s="21"/>
      <c r="N9" s="21"/>
      <c r="O9" s="21"/>
      <c r="P9" s="8" t="s">
        <v>60</v>
      </c>
      <c r="Q9" s="22" t="s">
        <v>61</v>
      </c>
      <c r="R9" s="22" t="s">
        <v>62</v>
      </c>
    </row>
    <row r="10" ht="121.5" customHeight="1" spans="1:18">
      <c r="A10" s="5">
        <v>7</v>
      </c>
      <c r="B10" s="7"/>
      <c r="C10" s="8" t="s">
        <v>63</v>
      </c>
      <c r="D10" s="8" t="s">
        <v>22</v>
      </c>
      <c r="E10" s="9" t="s">
        <v>23</v>
      </c>
      <c r="F10" s="8" t="s">
        <v>64</v>
      </c>
      <c r="G10" s="8" t="s">
        <v>25</v>
      </c>
      <c r="H10" s="8" t="s">
        <v>65</v>
      </c>
      <c r="I10" s="8" t="s">
        <v>27</v>
      </c>
      <c r="J10" s="22" t="s">
        <v>66</v>
      </c>
      <c r="K10" s="23">
        <v>102</v>
      </c>
      <c r="L10" s="19">
        <v>92</v>
      </c>
      <c r="M10" s="21">
        <v>10</v>
      </c>
      <c r="N10" s="21"/>
      <c r="O10" s="21"/>
      <c r="P10" s="8" t="s">
        <v>67</v>
      </c>
      <c r="Q10" s="22" t="s">
        <v>68</v>
      </c>
      <c r="R10" s="22" t="s">
        <v>69</v>
      </c>
    </row>
    <row r="11" ht="195" customHeight="1" spans="1:18">
      <c r="A11" s="5">
        <v>8</v>
      </c>
      <c r="B11" s="7"/>
      <c r="C11" s="8" t="s">
        <v>70</v>
      </c>
      <c r="D11" s="8" t="s">
        <v>71</v>
      </c>
      <c r="E11" s="8" t="s">
        <v>23</v>
      </c>
      <c r="F11" s="8" t="s">
        <v>20</v>
      </c>
      <c r="G11" s="8" t="s">
        <v>25</v>
      </c>
      <c r="H11" s="8" t="s">
        <v>57</v>
      </c>
      <c r="I11" s="8" t="s">
        <v>58</v>
      </c>
      <c r="J11" s="22" t="s">
        <v>72</v>
      </c>
      <c r="K11" s="21">
        <v>150</v>
      </c>
      <c r="L11" s="19">
        <v>150</v>
      </c>
      <c r="M11" s="21"/>
      <c r="N11" s="21"/>
      <c r="O11" s="21"/>
      <c r="P11" s="8" t="s">
        <v>73</v>
      </c>
      <c r="Q11" s="22" t="s">
        <v>74</v>
      </c>
      <c r="R11" s="22" t="s">
        <v>75</v>
      </c>
    </row>
    <row r="12" ht="119.25" customHeight="1" spans="1:18">
      <c r="A12" s="5">
        <v>9</v>
      </c>
      <c r="B12" s="10"/>
      <c r="C12" s="8" t="s">
        <v>76</v>
      </c>
      <c r="D12" s="8" t="s">
        <v>22</v>
      </c>
      <c r="E12" s="9" t="s">
        <v>23</v>
      </c>
      <c r="F12" s="8" t="s">
        <v>77</v>
      </c>
      <c r="G12" s="8" t="s">
        <v>25</v>
      </c>
      <c r="H12" s="8" t="s">
        <v>65</v>
      </c>
      <c r="I12" s="8" t="s">
        <v>78</v>
      </c>
      <c r="J12" s="22" t="s">
        <v>79</v>
      </c>
      <c r="K12" s="21">
        <v>45</v>
      </c>
      <c r="L12" s="19">
        <v>25</v>
      </c>
      <c r="M12" s="21">
        <v>20</v>
      </c>
      <c r="N12" s="21"/>
      <c r="O12" s="21"/>
      <c r="P12" s="8" t="s">
        <v>73</v>
      </c>
      <c r="Q12" s="22" t="s">
        <v>80</v>
      </c>
      <c r="R12" s="22" t="s">
        <v>81</v>
      </c>
    </row>
    <row r="13" ht="194.25" customHeight="1" spans="1:18">
      <c r="A13" s="5">
        <v>10</v>
      </c>
      <c r="B13" s="5" t="s">
        <v>82</v>
      </c>
      <c r="C13" s="8" t="s">
        <v>83</v>
      </c>
      <c r="D13" s="8" t="s">
        <v>40</v>
      </c>
      <c r="E13" s="8" t="s">
        <v>84</v>
      </c>
      <c r="F13" s="8" t="s">
        <v>85</v>
      </c>
      <c r="G13" s="8" t="s">
        <v>25</v>
      </c>
      <c r="H13" s="8" t="s">
        <v>86</v>
      </c>
      <c r="I13" s="8" t="s">
        <v>87</v>
      </c>
      <c r="J13" s="22" t="s">
        <v>88</v>
      </c>
      <c r="K13" s="21">
        <v>88</v>
      </c>
      <c r="L13" s="19">
        <v>57</v>
      </c>
      <c r="M13" s="23">
        <v>31</v>
      </c>
      <c r="N13" s="21"/>
      <c r="O13" s="21"/>
      <c r="P13" s="8" t="s">
        <v>45</v>
      </c>
      <c r="Q13" s="22" t="s">
        <v>89</v>
      </c>
      <c r="R13" s="13" t="s">
        <v>90</v>
      </c>
    </row>
    <row r="14" ht="147.75" customHeight="1" spans="1:18">
      <c r="A14" s="5">
        <v>11</v>
      </c>
      <c r="B14" s="5"/>
      <c r="C14" s="5" t="s">
        <v>91</v>
      </c>
      <c r="D14" s="8" t="s">
        <v>40</v>
      </c>
      <c r="E14" s="5" t="s">
        <v>23</v>
      </c>
      <c r="F14" s="5" t="s">
        <v>92</v>
      </c>
      <c r="G14" s="8" t="s">
        <v>25</v>
      </c>
      <c r="H14" s="8" t="s">
        <v>93</v>
      </c>
      <c r="I14" s="8" t="s">
        <v>43</v>
      </c>
      <c r="J14" s="22" t="s">
        <v>94</v>
      </c>
      <c r="K14" s="21">
        <v>170</v>
      </c>
      <c r="L14" s="19">
        <v>150</v>
      </c>
      <c r="M14" s="21">
        <v>20</v>
      </c>
      <c r="N14" s="21"/>
      <c r="O14" s="21"/>
      <c r="P14" s="8" t="s">
        <v>29</v>
      </c>
      <c r="Q14" s="22" t="s">
        <v>95</v>
      </c>
      <c r="R14" s="13" t="s">
        <v>96</v>
      </c>
    </row>
    <row r="15" ht="147.75" customHeight="1" spans="1:18">
      <c r="A15" s="5">
        <v>12</v>
      </c>
      <c r="B15" s="5"/>
      <c r="C15" s="5" t="s">
        <v>97</v>
      </c>
      <c r="D15" s="8" t="s">
        <v>40</v>
      </c>
      <c r="E15" s="5" t="s">
        <v>84</v>
      </c>
      <c r="F15" s="5" t="s">
        <v>98</v>
      </c>
      <c r="G15" s="8" t="s">
        <v>25</v>
      </c>
      <c r="H15" s="8" t="s">
        <v>99</v>
      </c>
      <c r="I15" s="8" t="s">
        <v>43</v>
      </c>
      <c r="J15" s="22" t="s">
        <v>100</v>
      </c>
      <c r="K15" s="21">
        <v>41</v>
      </c>
      <c r="L15" s="19">
        <v>39</v>
      </c>
      <c r="M15" s="21">
        <v>2</v>
      </c>
      <c r="N15" s="21"/>
      <c r="O15" s="21"/>
      <c r="P15" s="8" t="s">
        <v>101</v>
      </c>
      <c r="Q15" s="22" t="s">
        <v>102</v>
      </c>
      <c r="R15" s="13" t="s">
        <v>103</v>
      </c>
    </row>
    <row r="16" ht="166.5" customHeight="1" spans="1:18">
      <c r="A16" s="5">
        <v>13</v>
      </c>
      <c r="B16" s="5"/>
      <c r="C16" s="8" t="s">
        <v>104</v>
      </c>
      <c r="D16" s="8" t="s">
        <v>22</v>
      </c>
      <c r="E16" s="8" t="s">
        <v>23</v>
      </c>
      <c r="F16" s="8" t="s">
        <v>105</v>
      </c>
      <c r="G16" s="8" t="s">
        <v>25</v>
      </c>
      <c r="H16" s="8" t="s">
        <v>106</v>
      </c>
      <c r="I16" s="8" t="s">
        <v>27</v>
      </c>
      <c r="J16" s="8" t="s">
        <v>107</v>
      </c>
      <c r="K16" s="27">
        <v>27.425302</v>
      </c>
      <c r="L16" s="19">
        <v>27.425302</v>
      </c>
      <c r="M16" s="21">
        <v>15</v>
      </c>
      <c r="N16" s="21"/>
      <c r="O16" s="21"/>
      <c r="P16" s="8" t="s">
        <v>36</v>
      </c>
      <c r="Q16" s="22" t="s">
        <v>108</v>
      </c>
      <c r="R16" s="8" t="s">
        <v>109</v>
      </c>
    </row>
    <row r="17" ht="183.75" customHeight="1" spans="1:18">
      <c r="A17" s="5">
        <v>14</v>
      </c>
      <c r="B17" s="5"/>
      <c r="C17" s="8" t="s">
        <v>110</v>
      </c>
      <c r="D17" s="8" t="s">
        <v>22</v>
      </c>
      <c r="E17" s="8" t="s">
        <v>23</v>
      </c>
      <c r="F17" s="8" t="s">
        <v>111</v>
      </c>
      <c r="G17" s="11" t="s">
        <v>25</v>
      </c>
      <c r="H17" s="8" t="s">
        <v>93</v>
      </c>
      <c r="I17" s="8" t="s">
        <v>27</v>
      </c>
      <c r="J17" s="8" t="s">
        <v>112</v>
      </c>
      <c r="K17" s="21">
        <v>75</v>
      </c>
      <c r="L17" s="19">
        <v>60</v>
      </c>
      <c r="M17" s="21">
        <v>15</v>
      </c>
      <c r="N17" s="21">
        <v>0</v>
      </c>
      <c r="O17" s="21"/>
      <c r="P17" s="8" t="s">
        <v>36</v>
      </c>
      <c r="Q17" s="22" t="s">
        <v>113</v>
      </c>
      <c r="R17" s="8" t="s">
        <v>114</v>
      </c>
    </row>
    <row r="18" ht="258.75" customHeight="1" spans="1:18">
      <c r="A18" s="5">
        <v>15</v>
      </c>
      <c r="B18" s="12" t="s">
        <v>82</v>
      </c>
      <c r="C18" s="8" t="s">
        <v>115</v>
      </c>
      <c r="D18" s="8" t="s">
        <v>22</v>
      </c>
      <c r="E18" s="8" t="s">
        <v>23</v>
      </c>
      <c r="F18" s="8" t="s">
        <v>116</v>
      </c>
      <c r="G18" s="8" t="s">
        <v>25</v>
      </c>
      <c r="H18" s="8" t="s">
        <v>93</v>
      </c>
      <c r="I18" s="8" t="s">
        <v>43</v>
      </c>
      <c r="J18" s="22" t="s">
        <v>117</v>
      </c>
      <c r="K18" s="21">
        <v>75</v>
      </c>
      <c r="L18" s="19">
        <v>75</v>
      </c>
      <c r="M18" s="21"/>
      <c r="N18" s="21"/>
      <c r="O18" s="25"/>
      <c r="P18" s="26"/>
      <c r="Q18" s="22" t="s">
        <v>45</v>
      </c>
      <c r="R18" s="22" t="s">
        <v>118</v>
      </c>
    </row>
    <row r="19" ht="137.25" customHeight="1" spans="1:18">
      <c r="A19" s="5">
        <v>16</v>
      </c>
      <c r="B19" s="5" t="s">
        <v>119</v>
      </c>
      <c r="C19" s="8" t="s">
        <v>120</v>
      </c>
      <c r="D19" s="8" t="s">
        <v>40</v>
      </c>
      <c r="E19" s="8" t="s">
        <v>23</v>
      </c>
      <c r="F19" s="8" t="s">
        <v>121</v>
      </c>
      <c r="G19" s="8" t="s">
        <v>25</v>
      </c>
      <c r="H19" s="8" t="s">
        <v>122</v>
      </c>
      <c r="I19" s="8" t="s">
        <v>43</v>
      </c>
      <c r="J19" s="22" t="s">
        <v>123</v>
      </c>
      <c r="K19" s="21">
        <v>216</v>
      </c>
      <c r="L19" s="19">
        <v>180</v>
      </c>
      <c r="M19" s="21">
        <v>34.068267</v>
      </c>
      <c r="N19" s="21"/>
      <c r="O19" s="21">
        <v>1.931733</v>
      </c>
      <c r="P19" s="8" t="s">
        <v>29</v>
      </c>
      <c r="Q19" s="22" t="s">
        <v>124</v>
      </c>
      <c r="R19" s="13" t="s">
        <v>125</v>
      </c>
    </row>
    <row r="20" ht="122.25" customHeight="1" spans="1:18">
      <c r="A20" s="5">
        <v>17</v>
      </c>
      <c r="B20" s="5"/>
      <c r="C20" s="8" t="s">
        <v>126</v>
      </c>
      <c r="D20" s="5" t="s">
        <v>22</v>
      </c>
      <c r="E20" s="5" t="s">
        <v>23</v>
      </c>
      <c r="F20" s="5" t="s">
        <v>127</v>
      </c>
      <c r="G20" s="5" t="s">
        <v>25</v>
      </c>
      <c r="H20" s="5" t="s">
        <v>128</v>
      </c>
      <c r="I20" s="5" t="s">
        <v>27</v>
      </c>
      <c r="J20" s="8" t="s">
        <v>129</v>
      </c>
      <c r="K20" s="19">
        <v>200</v>
      </c>
      <c r="L20" s="19">
        <v>150</v>
      </c>
      <c r="M20" s="20">
        <v>50</v>
      </c>
      <c r="N20" s="20"/>
      <c r="O20" s="20"/>
      <c r="P20" s="5" t="s">
        <v>29</v>
      </c>
      <c r="Q20" s="15" t="s">
        <v>130</v>
      </c>
      <c r="R20" s="12" t="s">
        <v>131</v>
      </c>
    </row>
    <row r="21" ht="150.75" customHeight="1" spans="1:18">
      <c r="A21" s="5">
        <v>18</v>
      </c>
      <c r="B21" s="5"/>
      <c r="C21" s="8" t="s">
        <v>132</v>
      </c>
      <c r="D21" s="8" t="s">
        <v>22</v>
      </c>
      <c r="E21" s="8" t="s">
        <v>23</v>
      </c>
      <c r="F21" s="8" t="s">
        <v>127</v>
      </c>
      <c r="G21" s="8" t="s">
        <v>25</v>
      </c>
      <c r="H21" s="8" t="s">
        <v>133</v>
      </c>
      <c r="I21" s="8" t="s">
        <v>27</v>
      </c>
      <c r="J21" s="15" t="s">
        <v>134</v>
      </c>
      <c r="K21" s="21">
        <v>100</v>
      </c>
      <c r="L21" s="19">
        <v>50</v>
      </c>
      <c r="M21" s="21"/>
      <c r="N21" s="21">
        <v>50</v>
      </c>
      <c r="O21" s="21"/>
      <c r="P21" s="8" t="s">
        <v>36</v>
      </c>
      <c r="Q21" s="22" t="s">
        <v>135</v>
      </c>
      <c r="R21" s="8" t="s">
        <v>136</v>
      </c>
    </row>
    <row r="22" ht="99.75" spans="1:18">
      <c r="A22" s="5">
        <v>19</v>
      </c>
      <c r="B22" s="5" t="s">
        <v>119</v>
      </c>
      <c r="C22" s="8" t="s">
        <v>137</v>
      </c>
      <c r="D22" s="8" t="s">
        <v>22</v>
      </c>
      <c r="E22" s="8" t="s">
        <v>23</v>
      </c>
      <c r="F22" s="13" t="s">
        <v>138</v>
      </c>
      <c r="G22" s="8" t="s">
        <v>25</v>
      </c>
      <c r="H22" s="8" t="s">
        <v>139</v>
      </c>
      <c r="I22" s="8" t="s">
        <v>58</v>
      </c>
      <c r="J22" s="22" t="s">
        <v>140</v>
      </c>
      <c r="K22" s="21">
        <v>197</v>
      </c>
      <c r="L22" s="19">
        <v>197</v>
      </c>
      <c r="M22" s="21"/>
      <c r="N22" s="21"/>
      <c r="O22" s="21"/>
      <c r="P22" s="8" t="s">
        <v>67</v>
      </c>
      <c r="Q22" s="22" t="s">
        <v>141</v>
      </c>
      <c r="R22" s="22" t="s">
        <v>142</v>
      </c>
    </row>
    <row r="23" ht="114" customHeight="1" spans="1:18">
      <c r="A23" s="5">
        <v>20</v>
      </c>
      <c r="B23" s="5"/>
      <c r="C23" s="8" t="s">
        <v>143</v>
      </c>
      <c r="D23" s="8" t="s">
        <v>22</v>
      </c>
      <c r="E23" s="8" t="s">
        <v>23</v>
      </c>
      <c r="F23" s="13" t="s">
        <v>144</v>
      </c>
      <c r="G23" s="8" t="s">
        <v>25</v>
      </c>
      <c r="H23" s="8" t="s">
        <v>139</v>
      </c>
      <c r="I23" s="8" t="s">
        <v>27</v>
      </c>
      <c r="J23" s="22" t="s">
        <v>145</v>
      </c>
      <c r="K23" s="21">
        <v>70</v>
      </c>
      <c r="L23" s="19">
        <v>70</v>
      </c>
      <c r="M23" s="21"/>
      <c r="N23" s="21"/>
      <c r="O23" s="21"/>
      <c r="P23" s="8" t="s">
        <v>67</v>
      </c>
      <c r="Q23" s="22" t="s">
        <v>146</v>
      </c>
      <c r="R23" s="22" t="s">
        <v>142</v>
      </c>
    </row>
    <row r="24" ht="111" customHeight="1" spans="1:18">
      <c r="A24" s="5">
        <v>21</v>
      </c>
      <c r="B24" s="6" t="s">
        <v>147</v>
      </c>
      <c r="C24" s="5" t="s">
        <v>148</v>
      </c>
      <c r="D24" s="5" t="s">
        <v>40</v>
      </c>
      <c r="E24" s="5" t="s">
        <v>149</v>
      </c>
      <c r="F24" s="5" t="s">
        <v>150</v>
      </c>
      <c r="G24" s="5" t="s">
        <v>25</v>
      </c>
      <c r="H24" s="5" t="s">
        <v>151</v>
      </c>
      <c r="I24" s="5" t="s">
        <v>152</v>
      </c>
      <c r="J24" s="15" t="s">
        <v>153</v>
      </c>
      <c r="K24" s="20">
        <v>100</v>
      </c>
      <c r="L24" s="19">
        <v>76</v>
      </c>
      <c r="M24" s="20">
        <v>24</v>
      </c>
      <c r="N24" s="28"/>
      <c r="O24" s="28"/>
      <c r="P24" s="5" t="s">
        <v>154</v>
      </c>
      <c r="Q24" s="15" t="s">
        <v>155</v>
      </c>
      <c r="R24" s="12" t="s">
        <v>156</v>
      </c>
    </row>
    <row r="25" ht="127.5" customHeight="1" spans="1:18">
      <c r="A25" s="5">
        <v>22</v>
      </c>
      <c r="B25" s="7"/>
      <c r="C25" s="8" t="s">
        <v>157</v>
      </c>
      <c r="D25" s="8" t="s">
        <v>40</v>
      </c>
      <c r="E25" s="8" t="s">
        <v>23</v>
      </c>
      <c r="F25" s="8" t="s">
        <v>158</v>
      </c>
      <c r="G25" s="8" t="s">
        <v>25</v>
      </c>
      <c r="H25" s="8" t="s">
        <v>159</v>
      </c>
      <c r="I25" s="8" t="s">
        <v>87</v>
      </c>
      <c r="J25" s="22" t="s">
        <v>160</v>
      </c>
      <c r="K25" s="21">
        <v>72</v>
      </c>
      <c r="L25" s="19">
        <v>41</v>
      </c>
      <c r="M25" s="23">
        <v>31</v>
      </c>
      <c r="N25" s="21"/>
      <c r="O25" s="21"/>
      <c r="P25" s="8" t="s">
        <v>154</v>
      </c>
      <c r="Q25" s="22" t="s">
        <v>161</v>
      </c>
      <c r="R25" s="13" t="s">
        <v>162</v>
      </c>
    </row>
    <row r="26" ht="81.75" customHeight="1" spans="1:18">
      <c r="A26" s="5">
        <v>23</v>
      </c>
      <c r="B26" s="7"/>
      <c r="C26" s="5" t="s">
        <v>163</v>
      </c>
      <c r="D26" s="5" t="s">
        <v>22</v>
      </c>
      <c r="E26" s="5" t="s">
        <v>23</v>
      </c>
      <c r="F26" s="5" t="s">
        <v>164</v>
      </c>
      <c r="G26" s="5" t="s">
        <v>25</v>
      </c>
      <c r="H26" s="5" t="s">
        <v>165</v>
      </c>
      <c r="I26" s="5" t="s">
        <v>27</v>
      </c>
      <c r="J26" s="15" t="s">
        <v>166</v>
      </c>
      <c r="K26" s="29" t="e">
        <f>#REF!+M26</f>
        <v>#REF!</v>
      </c>
      <c r="L26" s="19">
        <v>87.720754</v>
      </c>
      <c r="M26" s="20">
        <v>40</v>
      </c>
      <c r="N26" s="20"/>
      <c r="O26" s="20"/>
      <c r="P26" s="5" t="s">
        <v>29</v>
      </c>
      <c r="Q26" s="15" t="s">
        <v>167</v>
      </c>
      <c r="R26" s="12" t="s">
        <v>168</v>
      </c>
    </row>
    <row r="27" ht="115.5" customHeight="1" spans="1:18">
      <c r="A27" s="5">
        <v>24</v>
      </c>
      <c r="B27" s="7"/>
      <c r="C27" s="8" t="s">
        <v>169</v>
      </c>
      <c r="D27" s="8" t="s">
        <v>22</v>
      </c>
      <c r="E27" s="8" t="s">
        <v>23</v>
      </c>
      <c r="F27" s="8" t="s">
        <v>170</v>
      </c>
      <c r="G27" s="8" t="s">
        <v>25</v>
      </c>
      <c r="H27" s="8" t="s">
        <v>165</v>
      </c>
      <c r="I27" s="8" t="s">
        <v>27</v>
      </c>
      <c r="J27" s="8" t="s">
        <v>171</v>
      </c>
      <c r="K27" s="21">
        <v>65</v>
      </c>
      <c r="L27" s="19">
        <v>55</v>
      </c>
      <c r="M27" s="21">
        <v>10</v>
      </c>
      <c r="N27" s="21"/>
      <c r="O27" s="21"/>
      <c r="P27" s="8" t="s">
        <v>36</v>
      </c>
      <c r="Q27" s="22" t="s">
        <v>172</v>
      </c>
      <c r="R27" s="8" t="s">
        <v>173</v>
      </c>
    </row>
    <row r="28" ht="115.5" customHeight="1" spans="1:18">
      <c r="A28" s="5">
        <v>25</v>
      </c>
      <c r="B28" s="7"/>
      <c r="C28" s="14" t="s">
        <v>174</v>
      </c>
      <c r="D28" s="14" t="s">
        <v>22</v>
      </c>
      <c r="E28" s="14" t="s">
        <v>23</v>
      </c>
      <c r="F28" s="14" t="s">
        <v>175</v>
      </c>
      <c r="G28" s="14" t="s">
        <v>25</v>
      </c>
      <c r="H28" s="14" t="s">
        <v>176</v>
      </c>
      <c r="I28" s="14" t="s">
        <v>27</v>
      </c>
      <c r="J28" s="14" t="s">
        <v>177</v>
      </c>
      <c r="K28" s="27">
        <v>30.375139</v>
      </c>
      <c r="L28" s="19">
        <v>27.375139</v>
      </c>
      <c r="M28" s="30">
        <v>3</v>
      </c>
      <c r="N28" s="27"/>
      <c r="O28" s="21"/>
      <c r="P28" s="17" t="s">
        <v>29</v>
      </c>
      <c r="Q28" s="36" t="s">
        <v>178</v>
      </c>
      <c r="R28" s="36" t="s">
        <v>179</v>
      </c>
    </row>
    <row r="29" ht="118.5" customHeight="1" spans="1:18">
      <c r="A29" s="5">
        <v>26</v>
      </c>
      <c r="B29" s="7"/>
      <c r="C29" s="8" t="s">
        <v>180</v>
      </c>
      <c r="D29" s="8" t="s">
        <v>22</v>
      </c>
      <c r="E29" s="8" t="s">
        <v>23</v>
      </c>
      <c r="F29" s="8" t="s">
        <v>181</v>
      </c>
      <c r="G29" s="8" t="s">
        <v>25</v>
      </c>
      <c r="H29" s="8" t="s">
        <v>165</v>
      </c>
      <c r="I29" s="8" t="s">
        <v>152</v>
      </c>
      <c r="J29" s="8" t="s">
        <v>182</v>
      </c>
      <c r="K29" s="21">
        <v>41</v>
      </c>
      <c r="L29" s="19">
        <v>41</v>
      </c>
      <c r="M29" s="21">
        <v>0</v>
      </c>
      <c r="N29" s="21"/>
      <c r="O29" s="21"/>
      <c r="P29" s="8" t="s">
        <v>36</v>
      </c>
      <c r="Q29" s="22" t="s">
        <v>183</v>
      </c>
      <c r="R29" s="8" t="s">
        <v>184</v>
      </c>
    </row>
    <row r="30" ht="117.75" customHeight="1" spans="1:18">
      <c r="A30" s="5">
        <v>27</v>
      </c>
      <c r="B30" s="7"/>
      <c r="C30" s="8" t="s">
        <v>185</v>
      </c>
      <c r="D30" s="8" t="s">
        <v>22</v>
      </c>
      <c r="E30" s="8" t="s">
        <v>23</v>
      </c>
      <c r="F30" s="8" t="s">
        <v>186</v>
      </c>
      <c r="G30" s="8" t="s">
        <v>25</v>
      </c>
      <c r="H30" s="8" t="s">
        <v>165</v>
      </c>
      <c r="I30" s="8" t="s">
        <v>78</v>
      </c>
      <c r="J30" s="22" t="s">
        <v>187</v>
      </c>
      <c r="K30" s="23">
        <v>120</v>
      </c>
      <c r="L30" s="19">
        <v>90</v>
      </c>
      <c r="M30" s="23">
        <v>30</v>
      </c>
      <c r="N30" s="23"/>
      <c r="O30" s="23"/>
      <c r="P30" s="8" t="s">
        <v>36</v>
      </c>
      <c r="Q30" s="22" t="s">
        <v>188</v>
      </c>
      <c r="R30" s="13" t="s">
        <v>189</v>
      </c>
    </row>
    <row r="31" ht="225" customHeight="1" spans="1:18">
      <c r="A31" s="5">
        <v>28</v>
      </c>
      <c r="B31" s="7"/>
      <c r="C31" s="8" t="s">
        <v>190</v>
      </c>
      <c r="D31" s="8" t="s">
        <v>40</v>
      </c>
      <c r="E31" s="8" t="s">
        <v>191</v>
      </c>
      <c r="F31" s="8" t="s">
        <v>192</v>
      </c>
      <c r="G31" s="8">
        <v>2022</v>
      </c>
      <c r="H31" s="8" t="s">
        <v>193</v>
      </c>
      <c r="I31" s="8" t="s">
        <v>43</v>
      </c>
      <c r="J31" s="13" t="s">
        <v>194</v>
      </c>
      <c r="K31" s="21">
        <v>353.482427</v>
      </c>
      <c r="L31" s="19">
        <v>263</v>
      </c>
      <c r="M31" s="21">
        <v>53</v>
      </c>
      <c r="N31" s="23"/>
      <c r="O31" s="23">
        <v>37.482427</v>
      </c>
      <c r="P31" s="8" t="s">
        <v>45</v>
      </c>
      <c r="Q31" s="22" t="s">
        <v>195</v>
      </c>
      <c r="R31" s="22" t="s">
        <v>103</v>
      </c>
    </row>
    <row r="32" ht="85.5" customHeight="1" spans="1:18">
      <c r="A32" s="5">
        <v>29</v>
      </c>
      <c r="B32" s="10"/>
      <c r="C32" s="8" t="s">
        <v>180</v>
      </c>
      <c r="D32" s="8" t="s">
        <v>22</v>
      </c>
      <c r="E32" s="8" t="s">
        <v>23</v>
      </c>
      <c r="F32" s="8" t="s">
        <v>196</v>
      </c>
      <c r="G32" s="8" t="s">
        <v>25</v>
      </c>
      <c r="H32" s="8" t="s">
        <v>197</v>
      </c>
      <c r="I32" s="8" t="s">
        <v>58</v>
      </c>
      <c r="J32" s="22" t="s">
        <v>198</v>
      </c>
      <c r="K32" s="21">
        <v>150</v>
      </c>
      <c r="L32" s="19">
        <v>120</v>
      </c>
      <c r="M32" s="21">
        <v>30</v>
      </c>
      <c r="N32" s="21"/>
      <c r="O32" s="24" t="s">
        <v>45</v>
      </c>
      <c r="P32" s="22" t="s">
        <v>45</v>
      </c>
      <c r="Q32" s="22" t="s">
        <v>199</v>
      </c>
      <c r="R32" s="8"/>
    </row>
    <row r="33" ht="195.75" customHeight="1" spans="1:18">
      <c r="A33" s="5">
        <v>30</v>
      </c>
      <c r="B33" s="5" t="s">
        <v>200</v>
      </c>
      <c r="C33" s="8" t="s">
        <v>201</v>
      </c>
      <c r="D33" s="8" t="s">
        <v>22</v>
      </c>
      <c r="E33" s="8" t="s">
        <v>23</v>
      </c>
      <c r="F33" s="8" t="s">
        <v>202</v>
      </c>
      <c r="G33" s="8" t="s">
        <v>25</v>
      </c>
      <c r="H33" s="8" t="s">
        <v>203</v>
      </c>
      <c r="I33" s="8" t="s">
        <v>27</v>
      </c>
      <c r="J33" s="8" t="s">
        <v>204</v>
      </c>
      <c r="K33" s="21">
        <v>45</v>
      </c>
      <c r="L33" s="19">
        <v>25</v>
      </c>
      <c r="M33" s="21">
        <v>20</v>
      </c>
      <c r="N33" s="21"/>
      <c r="O33" s="21"/>
      <c r="P33" s="8" t="s">
        <v>36</v>
      </c>
      <c r="Q33" s="22" t="s">
        <v>205</v>
      </c>
      <c r="R33" s="8" t="s">
        <v>206</v>
      </c>
    </row>
    <row r="34" ht="179.25" customHeight="1" spans="1:18">
      <c r="A34" s="5">
        <v>31</v>
      </c>
      <c r="B34" s="5"/>
      <c r="C34" s="8" t="s">
        <v>207</v>
      </c>
      <c r="D34" s="8" t="s">
        <v>22</v>
      </c>
      <c r="E34" s="8" t="s">
        <v>23</v>
      </c>
      <c r="F34" s="8" t="s">
        <v>208</v>
      </c>
      <c r="G34" s="8" t="s">
        <v>25</v>
      </c>
      <c r="H34" s="8" t="s">
        <v>209</v>
      </c>
      <c r="I34" s="8" t="s">
        <v>27</v>
      </c>
      <c r="J34" s="8" t="s">
        <v>210</v>
      </c>
      <c r="K34" s="21">
        <v>100</v>
      </c>
      <c r="L34" s="19">
        <v>80</v>
      </c>
      <c r="M34" s="21">
        <v>20</v>
      </c>
      <c r="N34" s="21"/>
      <c r="O34" s="21"/>
      <c r="P34" s="8" t="s">
        <v>36</v>
      </c>
      <c r="Q34" s="22" t="s">
        <v>211</v>
      </c>
      <c r="R34" s="8" t="s">
        <v>212</v>
      </c>
    </row>
    <row r="35" ht="167.25" customHeight="1" spans="1:18">
      <c r="A35" s="5">
        <v>32</v>
      </c>
      <c r="B35" s="5"/>
      <c r="C35" s="8" t="s">
        <v>213</v>
      </c>
      <c r="D35" s="8" t="s">
        <v>22</v>
      </c>
      <c r="E35" s="8" t="s">
        <v>191</v>
      </c>
      <c r="F35" s="8" t="s">
        <v>214</v>
      </c>
      <c r="G35" s="8" t="s">
        <v>25</v>
      </c>
      <c r="H35" s="8" t="s">
        <v>215</v>
      </c>
      <c r="I35" s="8" t="s">
        <v>216</v>
      </c>
      <c r="J35" s="8" t="s">
        <v>217</v>
      </c>
      <c r="K35" s="21">
        <v>250</v>
      </c>
      <c r="L35" s="19">
        <v>150</v>
      </c>
      <c r="M35" s="21">
        <v>100</v>
      </c>
      <c r="N35" s="21"/>
      <c r="O35" s="21"/>
      <c r="P35" s="8" t="s">
        <v>36</v>
      </c>
      <c r="Q35" s="22" t="s">
        <v>218</v>
      </c>
      <c r="R35" s="8" t="s">
        <v>219</v>
      </c>
    </row>
    <row r="36" ht="110.25" customHeight="1" spans="1:18">
      <c r="A36" s="5">
        <v>33</v>
      </c>
      <c r="B36" s="5"/>
      <c r="C36" s="8" t="s">
        <v>220</v>
      </c>
      <c r="D36" s="8" t="s">
        <v>40</v>
      </c>
      <c r="E36" s="8" t="s">
        <v>84</v>
      </c>
      <c r="F36" s="8" t="s">
        <v>221</v>
      </c>
      <c r="G36" s="8" t="s">
        <v>25</v>
      </c>
      <c r="H36" s="8" t="s">
        <v>222</v>
      </c>
      <c r="I36" s="8" t="s">
        <v>87</v>
      </c>
      <c r="J36" s="22" t="s">
        <v>223</v>
      </c>
      <c r="K36" s="21">
        <v>280</v>
      </c>
      <c r="L36" s="19">
        <v>180</v>
      </c>
      <c r="M36" s="23">
        <v>100</v>
      </c>
      <c r="N36" s="21"/>
      <c r="O36" s="21"/>
      <c r="P36" s="8" t="s">
        <v>45</v>
      </c>
      <c r="Q36" s="22" t="s">
        <v>224</v>
      </c>
      <c r="R36" s="8" t="s">
        <v>225</v>
      </c>
    </row>
    <row r="37" s="1" customFormat="1" ht="139.5" customHeight="1" spans="1:18">
      <c r="A37" s="5">
        <v>34</v>
      </c>
      <c r="B37" s="5" t="s">
        <v>226</v>
      </c>
      <c r="C37" s="15" t="s">
        <v>227</v>
      </c>
      <c r="D37" s="5" t="s">
        <v>22</v>
      </c>
      <c r="E37" s="16" t="s">
        <v>23</v>
      </c>
      <c r="F37" s="5" t="s">
        <v>228</v>
      </c>
      <c r="G37" s="5" t="s">
        <v>25</v>
      </c>
      <c r="H37" s="5" t="s">
        <v>229</v>
      </c>
      <c r="I37" s="5" t="s">
        <v>230</v>
      </c>
      <c r="J37" s="15" t="s">
        <v>231</v>
      </c>
      <c r="K37" s="19">
        <v>60</v>
      </c>
      <c r="L37" s="19">
        <v>60</v>
      </c>
      <c r="M37" s="20"/>
      <c r="N37" s="20"/>
      <c r="O37" s="19"/>
      <c r="P37" s="5" t="s">
        <v>232</v>
      </c>
      <c r="Q37" s="15" t="s">
        <v>233</v>
      </c>
      <c r="R37" s="15" t="s">
        <v>234</v>
      </c>
    </row>
    <row r="38" ht="160.5" customHeight="1" spans="1:18">
      <c r="A38" s="5">
        <v>35</v>
      </c>
      <c r="B38" s="5"/>
      <c r="C38" s="8" t="s">
        <v>235</v>
      </c>
      <c r="D38" s="8" t="s">
        <v>22</v>
      </c>
      <c r="E38" s="8" t="s">
        <v>23</v>
      </c>
      <c r="F38" s="8" t="s">
        <v>236</v>
      </c>
      <c r="G38" s="8" t="s">
        <v>25</v>
      </c>
      <c r="H38" s="8" t="s">
        <v>237</v>
      </c>
      <c r="I38" s="8" t="s">
        <v>238</v>
      </c>
      <c r="J38" s="8" t="s">
        <v>239</v>
      </c>
      <c r="K38" s="21">
        <v>200</v>
      </c>
      <c r="L38" s="19">
        <v>150</v>
      </c>
      <c r="M38" s="21">
        <v>50</v>
      </c>
      <c r="N38" s="21"/>
      <c r="O38" s="21"/>
      <c r="P38" s="8" t="s">
        <v>36</v>
      </c>
      <c r="Q38" s="22" t="s">
        <v>240</v>
      </c>
      <c r="R38" s="8" t="s">
        <v>241</v>
      </c>
    </row>
    <row r="39" ht="82.5" customHeight="1" spans="1:18">
      <c r="A39" s="5">
        <v>36</v>
      </c>
      <c r="B39" s="5"/>
      <c r="C39" s="8" t="s">
        <v>242</v>
      </c>
      <c r="D39" s="8" t="s">
        <v>22</v>
      </c>
      <c r="E39" s="8" t="s">
        <v>23</v>
      </c>
      <c r="F39" s="8" t="s">
        <v>243</v>
      </c>
      <c r="G39" s="8" t="s">
        <v>25</v>
      </c>
      <c r="H39" s="8" t="s">
        <v>244</v>
      </c>
      <c r="I39" s="8" t="s">
        <v>58</v>
      </c>
      <c r="J39" s="22" t="s">
        <v>245</v>
      </c>
      <c r="K39" s="31">
        <v>16.68541</v>
      </c>
      <c r="L39" s="19">
        <v>16.68541</v>
      </c>
      <c r="M39" s="21"/>
      <c r="N39" s="21"/>
      <c r="O39" s="24"/>
      <c r="P39" s="22" t="s">
        <v>45</v>
      </c>
      <c r="Q39" s="22" t="s">
        <v>246</v>
      </c>
      <c r="R39" s="8"/>
    </row>
    <row r="40" ht="90.75" customHeight="1" spans="1:18">
      <c r="A40" s="5">
        <v>37</v>
      </c>
      <c r="B40" s="5"/>
      <c r="C40" s="8" t="s">
        <v>247</v>
      </c>
      <c r="D40" s="8" t="s">
        <v>22</v>
      </c>
      <c r="E40" s="8" t="s">
        <v>23</v>
      </c>
      <c r="F40" s="8" t="s">
        <v>248</v>
      </c>
      <c r="G40" s="8" t="s">
        <v>25</v>
      </c>
      <c r="H40" s="8" t="s">
        <v>249</v>
      </c>
      <c r="I40" s="8" t="s">
        <v>58</v>
      </c>
      <c r="J40" s="22" t="s">
        <v>250</v>
      </c>
      <c r="K40" s="21">
        <v>20</v>
      </c>
      <c r="L40" s="19">
        <v>20</v>
      </c>
      <c r="M40" s="21"/>
      <c r="N40" s="21"/>
      <c r="O40" s="21"/>
      <c r="P40" s="8" t="s">
        <v>36</v>
      </c>
      <c r="Q40" s="22" t="s">
        <v>251</v>
      </c>
      <c r="R40" s="22" t="s">
        <v>252</v>
      </c>
    </row>
    <row r="41" ht="92.25" customHeight="1" spans="1:18">
      <c r="A41" s="5">
        <v>38</v>
      </c>
      <c r="B41" s="5"/>
      <c r="C41" s="8" t="s">
        <v>253</v>
      </c>
      <c r="D41" s="8" t="s">
        <v>22</v>
      </c>
      <c r="E41" s="8" t="s">
        <v>23</v>
      </c>
      <c r="F41" s="8" t="s">
        <v>254</v>
      </c>
      <c r="G41" s="8" t="s">
        <v>25</v>
      </c>
      <c r="H41" s="8" t="s">
        <v>249</v>
      </c>
      <c r="I41" s="8" t="s">
        <v>58</v>
      </c>
      <c r="J41" s="22" t="s">
        <v>255</v>
      </c>
      <c r="K41" s="21">
        <v>20</v>
      </c>
      <c r="L41" s="19">
        <v>20</v>
      </c>
      <c r="M41" s="21"/>
      <c r="N41" s="21"/>
      <c r="O41" s="21"/>
      <c r="P41" s="8" t="s">
        <v>36</v>
      </c>
      <c r="Q41" s="22" t="s">
        <v>251</v>
      </c>
      <c r="R41" s="22" t="s">
        <v>256</v>
      </c>
    </row>
    <row r="42" ht="103.5" customHeight="1" spans="1:18">
      <c r="A42" s="5">
        <v>39</v>
      </c>
      <c r="B42" s="5"/>
      <c r="C42" s="8" t="s">
        <v>257</v>
      </c>
      <c r="D42" s="8" t="s">
        <v>22</v>
      </c>
      <c r="E42" s="8" t="s">
        <v>23</v>
      </c>
      <c r="F42" s="8" t="s">
        <v>258</v>
      </c>
      <c r="G42" s="8" t="s">
        <v>25</v>
      </c>
      <c r="H42" s="8" t="s">
        <v>259</v>
      </c>
      <c r="I42" s="8" t="s">
        <v>87</v>
      </c>
      <c r="J42" s="22" t="s">
        <v>260</v>
      </c>
      <c r="K42" s="21">
        <v>180</v>
      </c>
      <c r="L42" s="19">
        <v>88</v>
      </c>
      <c r="M42" s="21">
        <v>92</v>
      </c>
      <c r="N42" s="21"/>
      <c r="O42" s="21"/>
      <c r="P42" s="8" t="s">
        <v>73</v>
      </c>
      <c r="Q42" s="22" t="s">
        <v>261</v>
      </c>
      <c r="R42" s="22" t="s">
        <v>262</v>
      </c>
    </row>
    <row r="43" ht="94.5" customHeight="1" spans="1:18">
      <c r="A43" s="5">
        <v>40</v>
      </c>
      <c r="B43" s="12"/>
      <c r="C43" s="8" t="s">
        <v>263</v>
      </c>
      <c r="D43" s="8" t="s">
        <v>22</v>
      </c>
      <c r="E43" s="8" t="s">
        <v>264</v>
      </c>
      <c r="F43" s="8" t="s">
        <v>265</v>
      </c>
      <c r="G43" s="8">
        <v>2022</v>
      </c>
      <c r="H43" s="8" t="s">
        <v>266</v>
      </c>
      <c r="I43" s="8" t="s">
        <v>43</v>
      </c>
      <c r="J43" s="22" t="s">
        <v>267</v>
      </c>
      <c r="K43" s="21">
        <v>48</v>
      </c>
      <c r="L43" s="19">
        <v>40</v>
      </c>
      <c r="M43" s="21">
        <v>8</v>
      </c>
      <c r="N43" s="21"/>
      <c r="O43" s="21"/>
      <c r="P43" s="8" t="s">
        <v>73</v>
      </c>
      <c r="Q43" s="22" t="s">
        <v>268</v>
      </c>
      <c r="R43" s="22" t="s">
        <v>269</v>
      </c>
    </row>
    <row r="44" ht="71.25" spans="1:18">
      <c r="A44" s="5">
        <v>41</v>
      </c>
      <c r="B44" s="5" t="s">
        <v>270</v>
      </c>
      <c r="C44" s="5" t="s">
        <v>271</v>
      </c>
      <c r="D44" s="5" t="s">
        <v>22</v>
      </c>
      <c r="E44" s="5" t="s">
        <v>23</v>
      </c>
      <c r="F44" s="5" t="s">
        <v>272</v>
      </c>
      <c r="G44" s="5" t="s">
        <v>25</v>
      </c>
      <c r="H44" s="5" t="s">
        <v>273</v>
      </c>
      <c r="I44" s="5" t="s">
        <v>27</v>
      </c>
      <c r="J44" s="15" t="s">
        <v>274</v>
      </c>
      <c r="K44" s="19">
        <v>50</v>
      </c>
      <c r="L44" s="19">
        <v>50</v>
      </c>
      <c r="M44" s="20"/>
      <c r="N44" s="20"/>
      <c r="O44" s="19"/>
      <c r="P44" s="5" t="s">
        <v>45</v>
      </c>
      <c r="Q44" s="15" t="s">
        <v>275</v>
      </c>
      <c r="R44" s="15" t="s">
        <v>276</v>
      </c>
    </row>
    <row r="45" ht="104.25" customHeight="1" spans="1:18">
      <c r="A45" s="5">
        <v>42</v>
      </c>
      <c r="B45" s="5"/>
      <c r="C45" s="8" t="s">
        <v>277</v>
      </c>
      <c r="D45" s="8" t="s">
        <v>22</v>
      </c>
      <c r="E45" s="8" t="s">
        <v>23</v>
      </c>
      <c r="F45" s="8" t="s">
        <v>278</v>
      </c>
      <c r="G45" s="8" t="s">
        <v>25</v>
      </c>
      <c r="H45" s="8" t="s">
        <v>279</v>
      </c>
      <c r="I45" s="8" t="s">
        <v>27</v>
      </c>
      <c r="J45" s="22" t="s">
        <v>280</v>
      </c>
      <c r="K45" s="21">
        <v>40</v>
      </c>
      <c r="L45" s="19">
        <v>40</v>
      </c>
      <c r="M45" s="21"/>
      <c r="N45" s="21"/>
      <c r="O45" s="25"/>
      <c r="P45" s="26"/>
      <c r="Q45" s="22"/>
      <c r="R45" s="8"/>
    </row>
    <row r="46" s="1" customFormat="1" ht="104.25" customHeight="1" spans="1:18">
      <c r="A46" s="5">
        <v>43</v>
      </c>
      <c r="B46" s="5"/>
      <c r="C46" s="17" t="s">
        <v>281</v>
      </c>
      <c r="D46" s="17" t="s">
        <v>22</v>
      </c>
      <c r="E46" s="17" t="s">
        <v>23</v>
      </c>
      <c r="F46" s="17" t="s">
        <v>278</v>
      </c>
      <c r="G46" s="17" t="s">
        <v>25</v>
      </c>
      <c r="H46" s="17" t="s">
        <v>279</v>
      </c>
      <c r="I46" s="17" t="s">
        <v>27</v>
      </c>
      <c r="J46" s="17" t="s">
        <v>282</v>
      </c>
      <c r="K46" s="32">
        <v>120</v>
      </c>
      <c r="L46" s="19">
        <v>105</v>
      </c>
      <c r="M46" s="21">
        <v>15</v>
      </c>
      <c r="N46" s="21"/>
      <c r="O46" s="25"/>
      <c r="P46" s="26"/>
      <c r="Q46" s="22"/>
      <c r="R46" s="8"/>
    </row>
    <row r="47" ht="99.75" spans="1:18">
      <c r="A47" s="5">
        <v>44</v>
      </c>
      <c r="B47" s="5" t="s">
        <v>283</v>
      </c>
      <c r="C47" s="8" t="s">
        <v>284</v>
      </c>
      <c r="D47" s="8" t="s">
        <v>22</v>
      </c>
      <c r="E47" s="8" t="s">
        <v>191</v>
      </c>
      <c r="F47" s="8" t="s">
        <v>285</v>
      </c>
      <c r="G47" s="8" t="s">
        <v>25</v>
      </c>
      <c r="H47" s="8" t="s">
        <v>286</v>
      </c>
      <c r="I47" s="8" t="s">
        <v>27</v>
      </c>
      <c r="J47" s="8" t="s">
        <v>287</v>
      </c>
      <c r="K47" s="21">
        <v>75</v>
      </c>
      <c r="L47" s="19">
        <v>75</v>
      </c>
      <c r="M47" s="21"/>
      <c r="N47" s="21"/>
      <c r="O47" s="21"/>
      <c r="P47" s="8" t="s">
        <v>36</v>
      </c>
      <c r="Q47" s="22" t="s">
        <v>288</v>
      </c>
      <c r="R47" s="8" t="s">
        <v>212</v>
      </c>
    </row>
    <row r="48" ht="78.75" customHeight="1" spans="1:18">
      <c r="A48" s="5">
        <v>45</v>
      </c>
      <c r="B48" s="5"/>
      <c r="C48" s="8" t="s">
        <v>289</v>
      </c>
      <c r="D48" s="8" t="s">
        <v>22</v>
      </c>
      <c r="E48" s="8" t="s">
        <v>23</v>
      </c>
      <c r="F48" s="8" t="s">
        <v>290</v>
      </c>
      <c r="G48" s="8" t="s">
        <v>25</v>
      </c>
      <c r="H48" s="8" t="s">
        <v>286</v>
      </c>
      <c r="I48" s="8" t="s">
        <v>58</v>
      </c>
      <c r="J48" s="22" t="s">
        <v>291</v>
      </c>
      <c r="K48" s="23">
        <v>60</v>
      </c>
      <c r="L48" s="19">
        <v>30</v>
      </c>
      <c r="M48" s="21">
        <v>30</v>
      </c>
      <c r="N48" s="21"/>
      <c r="O48" s="24"/>
      <c r="P48" s="22" t="s">
        <v>45</v>
      </c>
      <c r="Q48" s="22" t="s">
        <v>292</v>
      </c>
      <c r="R48" s="8"/>
    </row>
    <row r="49" ht="132.75" customHeight="1" spans="1:18">
      <c r="A49" s="5">
        <v>46</v>
      </c>
      <c r="B49" s="5"/>
      <c r="C49" s="8" t="s">
        <v>293</v>
      </c>
      <c r="D49" s="8" t="s">
        <v>22</v>
      </c>
      <c r="E49" s="8" t="s">
        <v>23</v>
      </c>
      <c r="F49" s="8" t="s">
        <v>294</v>
      </c>
      <c r="G49" s="8" t="s">
        <v>25</v>
      </c>
      <c r="H49" s="8" t="s">
        <v>295</v>
      </c>
      <c r="I49" s="8" t="s">
        <v>58</v>
      </c>
      <c r="J49" s="22" t="s">
        <v>296</v>
      </c>
      <c r="K49" s="21">
        <v>50</v>
      </c>
      <c r="L49" s="19">
        <v>45</v>
      </c>
      <c r="M49" s="21">
        <v>5</v>
      </c>
      <c r="N49" s="21"/>
      <c r="O49" s="21"/>
      <c r="P49" s="8" t="s">
        <v>45</v>
      </c>
      <c r="Q49" s="22" t="s">
        <v>297</v>
      </c>
      <c r="R49" s="22" t="s">
        <v>298</v>
      </c>
    </row>
    <row r="50" ht="181.5" customHeight="1" spans="1:18">
      <c r="A50" s="5">
        <v>47</v>
      </c>
      <c r="B50" s="5"/>
      <c r="C50" s="13" t="s">
        <v>299</v>
      </c>
      <c r="D50" s="8" t="s">
        <v>22</v>
      </c>
      <c r="E50" s="8" t="s">
        <v>23</v>
      </c>
      <c r="F50" s="8" t="s">
        <v>300</v>
      </c>
      <c r="G50" s="8" t="s">
        <v>25</v>
      </c>
      <c r="H50" s="8" t="s">
        <v>286</v>
      </c>
      <c r="I50" s="13" t="s">
        <v>58</v>
      </c>
      <c r="J50" s="22" t="s">
        <v>301</v>
      </c>
      <c r="K50" s="21">
        <v>71</v>
      </c>
      <c r="L50" s="19">
        <v>65</v>
      </c>
      <c r="M50" s="21">
        <v>6</v>
      </c>
      <c r="N50" s="33"/>
      <c r="O50" s="33"/>
      <c r="P50" s="8" t="s">
        <v>67</v>
      </c>
      <c r="Q50" s="22" t="s">
        <v>302</v>
      </c>
      <c r="R50" s="22" t="s">
        <v>303</v>
      </c>
    </row>
    <row r="51" s="1" customFormat="1" ht="181.5" customHeight="1" spans="1:18">
      <c r="A51" s="5">
        <v>48</v>
      </c>
      <c r="B51" s="5"/>
      <c r="C51" s="17" t="s">
        <v>304</v>
      </c>
      <c r="D51" s="17" t="s">
        <v>22</v>
      </c>
      <c r="E51" s="17" t="s">
        <v>23</v>
      </c>
      <c r="F51" s="17" t="s">
        <v>294</v>
      </c>
      <c r="G51" s="17" t="s">
        <v>25</v>
      </c>
      <c r="H51" s="17" t="s">
        <v>286</v>
      </c>
      <c r="I51" s="17" t="s">
        <v>58</v>
      </c>
      <c r="J51" s="17" t="s">
        <v>305</v>
      </c>
      <c r="K51" s="21">
        <v>54</v>
      </c>
      <c r="L51" s="19">
        <v>54</v>
      </c>
      <c r="M51" s="21"/>
      <c r="N51" s="33"/>
      <c r="O51" s="33"/>
      <c r="P51" s="8" t="s">
        <v>67</v>
      </c>
      <c r="Q51" s="17" t="s">
        <v>306</v>
      </c>
      <c r="R51" s="17" t="s">
        <v>307</v>
      </c>
    </row>
    <row r="52" ht="181.5" customHeight="1" spans="1:18">
      <c r="A52" s="5">
        <v>49</v>
      </c>
      <c r="B52" s="5"/>
      <c r="C52" s="17" t="s">
        <v>308</v>
      </c>
      <c r="D52" s="17" t="s">
        <v>40</v>
      </c>
      <c r="E52" s="17" t="s">
        <v>23</v>
      </c>
      <c r="F52" s="17" t="s">
        <v>309</v>
      </c>
      <c r="G52" s="17">
        <v>2022</v>
      </c>
      <c r="H52" s="17" t="s">
        <v>310</v>
      </c>
      <c r="I52" s="17" t="s">
        <v>43</v>
      </c>
      <c r="J52" s="17" t="s">
        <v>311</v>
      </c>
      <c r="K52" s="21">
        <v>96</v>
      </c>
      <c r="L52" s="19">
        <v>70</v>
      </c>
      <c r="M52" s="21">
        <v>26</v>
      </c>
      <c r="N52" s="33"/>
      <c r="O52" s="33"/>
      <c r="P52" s="8"/>
      <c r="Q52" s="22"/>
      <c r="R52" s="22"/>
    </row>
    <row r="53" ht="177.75" customHeight="1" spans="1:18">
      <c r="A53" s="5">
        <v>50</v>
      </c>
      <c r="B53" s="5" t="s">
        <v>312</v>
      </c>
      <c r="C53" s="18" t="s">
        <v>313</v>
      </c>
      <c r="D53" s="8" t="s">
        <v>22</v>
      </c>
      <c r="E53" s="18" t="s">
        <v>23</v>
      </c>
      <c r="F53" s="18" t="s">
        <v>314</v>
      </c>
      <c r="G53" s="8" t="s">
        <v>25</v>
      </c>
      <c r="H53" s="18" t="s">
        <v>315</v>
      </c>
      <c r="I53" s="8" t="s">
        <v>58</v>
      </c>
      <c r="J53" s="34" t="s">
        <v>316</v>
      </c>
      <c r="K53" s="35">
        <v>60</v>
      </c>
      <c r="L53" s="19">
        <v>50</v>
      </c>
      <c r="M53" s="35">
        <v>10</v>
      </c>
      <c r="N53" s="35"/>
      <c r="O53" s="24"/>
      <c r="P53" s="22" t="s">
        <v>45</v>
      </c>
      <c r="Q53" s="22" t="s">
        <v>45</v>
      </c>
      <c r="R53" s="37" t="s">
        <v>317</v>
      </c>
    </row>
    <row r="54" ht="234.75" customHeight="1" spans="1:18">
      <c r="A54" s="5">
        <v>51</v>
      </c>
      <c r="B54" s="5" t="s">
        <v>312</v>
      </c>
      <c r="C54" s="8" t="s">
        <v>318</v>
      </c>
      <c r="D54" s="8" t="s">
        <v>71</v>
      </c>
      <c r="E54" s="8" t="s">
        <v>319</v>
      </c>
      <c r="F54" s="8" t="s">
        <v>312</v>
      </c>
      <c r="G54" s="8" t="s">
        <v>25</v>
      </c>
      <c r="H54" s="8" t="s">
        <v>320</v>
      </c>
      <c r="I54" s="8" t="s">
        <v>58</v>
      </c>
      <c r="J54" s="22" t="s">
        <v>321</v>
      </c>
      <c r="K54" s="21">
        <v>380</v>
      </c>
      <c r="L54" s="19">
        <v>350</v>
      </c>
      <c r="M54" s="21">
        <v>30</v>
      </c>
      <c r="N54" s="21"/>
      <c r="O54" s="21"/>
      <c r="P54" s="8" t="s">
        <v>73</v>
      </c>
      <c r="Q54" s="22" t="s">
        <v>322</v>
      </c>
      <c r="R54" s="22" t="s">
        <v>323</v>
      </c>
    </row>
    <row r="55" ht="121.5" customHeight="1" spans="1:18">
      <c r="A55" s="5">
        <v>52</v>
      </c>
      <c r="B55" s="5"/>
      <c r="C55" s="8" t="s">
        <v>324</v>
      </c>
      <c r="D55" s="8" t="s">
        <v>40</v>
      </c>
      <c r="E55" s="8" t="s">
        <v>84</v>
      </c>
      <c r="F55" s="8" t="s">
        <v>325</v>
      </c>
      <c r="G55" s="8">
        <v>2022</v>
      </c>
      <c r="H55" s="8" t="s">
        <v>315</v>
      </c>
      <c r="I55" s="8" t="s">
        <v>43</v>
      </c>
      <c r="J55" s="22" t="s">
        <v>326</v>
      </c>
      <c r="K55" s="21">
        <v>61.09</v>
      </c>
      <c r="L55" s="19">
        <v>51.09</v>
      </c>
      <c r="M55" s="21">
        <v>10</v>
      </c>
      <c r="N55" s="21"/>
      <c r="O55" s="21"/>
      <c r="P55" s="8" t="s">
        <v>73</v>
      </c>
      <c r="Q55" s="22" t="s">
        <v>327</v>
      </c>
      <c r="R55" s="22" t="s">
        <v>103</v>
      </c>
    </row>
    <row r="56" s="1" customFormat="1" ht="137.25" customHeight="1" spans="1:18">
      <c r="A56" s="5">
        <v>53</v>
      </c>
      <c r="B56" s="5" t="s">
        <v>328</v>
      </c>
      <c r="C56" s="15" t="s">
        <v>329</v>
      </c>
      <c r="D56" s="5" t="s">
        <v>22</v>
      </c>
      <c r="E56" s="5" t="s">
        <v>23</v>
      </c>
      <c r="F56" s="5" t="s">
        <v>330</v>
      </c>
      <c r="G56" s="5" t="s">
        <v>25</v>
      </c>
      <c r="H56" s="5" t="s">
        <v>331</v>
      </c>
      <c r="I56" s="5" t="s">
        <v>27</v>
      </c>
      <c r="J56" s="5" t="s">
        <v>332</v>
      </c>
      <c r="K56" s="20">
        <v>100</v>
      </c>
      <c r="L56" s="19">
        <v>100</v>
      </c>
      <c r="M56" s="20"/>
      <c r="N56" s="20"/>
      <c r="O56" s="20"/>
      <c r="P56" s="5" t="s">
        <v>45</v>
      </c>
      <c r="Q56" s="15" t="s">
        <v>333</v>
      </c>
      <c r="R56" s="5" t="s">
        <v>334</v>
      </c>
    </row>
    <row r="57" s="2" customFormat="1" ht="141" customHeight="1" spans="1:18">
      <c r="A57" s="5">
        <v>54</v>
      </c>
      <c r="B57" s="5"/>
      <c r="C57" s="8" t="s">
        <v>335</v>
      </c>
      <c r="D57" s="8" t="s">
        <v>22</v>
      </c>
      <c r="E57" s="8" t="s">
        <v>23</v>
      </c>
      <c r="F57" s="8" t="s">
        <v>336</v>
      </c>
      <c r="G57" s="8" t="s">
        <v>25</v>
      </c>
      <c r="H57" s="8" t="s">
        <v>331</v>
      </c>
      <c r="I57" s="8" t="s">
        <v>27</v>
      </c>
      <c r="J57" s="8" t="s">
        <v>337</v>
      </c>
      <c r="K57" s="21">
        <v>330</v>
      </c>
      <c r="L57" s="19">
        <v>330</v>
      </c>
      <c r="M57" s="21"/>
      <c r="N57" s="21"/>
      <c r="O57" s="21"/>
      <c r="P57" s="8" t="s">
        <v>45</v>
      </c>
      <c r="Q57" s="22" t="s">
        <v>338</v>
      </c>
      <c r="R57" s="8" t="s">
        <v>339</v>
      </c>
    </row>
    <row r="58" ht="211.5" customHeight="1" spans="1:18">
      <c r="A58" s="5">
        <v>55</v>
      </c>
      <c r="B58" s="5"/>
      <c r="C58" s="5" t="s">
        <v>340</v>
      </c>
      <c r="D58" s="5" t="s">
        <v>71</v>
      </c>
      <c r="E58" s="5" t="s">
        <v>23</v>
      </c>
      <c r="F58" s="15" t="s">
        <v>341</v>
      </c>
      <c r="G58" s="15" t="s">
        <v>25</v>
      </c>
      <c r="H58" s="5" t="s">
        <v>331</v>
      </c>
      <c r="I58" s="15" t="s">
        <v>27</v>
      </c>
      <c r="J58" s="15" t="s">
        <v>342</v>
      </c>
      <c r="K58" s="20">
        <v>300</v>
      </c>
      <c r="L58" s="19">
        <v>179</v>
      </c>
      <c r="M58" s="20"/>
      <c r="N58" s="20"/>
      <c r="O58" s="20">
        <v>121</v>
      </c>
      <c r="P58" s="15" t="s">
        <v>343</v>
      </c>
      <c r="Q58" s="15" t="s">
        <v>344</v>
      </c>
      <c r="R58" s="15" t="s">
        <v>345</v>
      </c>
    </row>
    <row r="59" ht="211.5" customHeight="1" spans="1:18">
      <c r="A59" s="5">
        <v>56</v>
      </c>
      <c r="B59" s="5"/>
      <c r="C59" s="17" t="s">
        <v>346</v>
      </c>
      <c r="D59" s="17" t="s">
        <v>22</v>
      </c>
      <c r="E59" s="17" t="s">
        <v>23</v>
      </c>
      <c r="F59" s="17" t="s">
        <v>347</v>
      </c>
      <c r="G59" s="17" t="s">
        <v>25</v>
      </c>
      <c r="H59" s="17" t="s">
        <v>348</v>
      </c>
      <c r="I59" s="17" t="s">
        <v>27</v>
      </c>
      <c r="J59" s="17" t="s">
        <v>349</v>
      </c>
      <c r="K59" s="20">
        <v>30</v>
      </c>
      <c r="L59" s="19">
        <v>30</v>
      </c>
      <c r="M59" s="20"/>
      <c r="N59" s="20"/>
      <c r="O59" s="20"/>
      <c r="P59" s="8" t="s">
        <v>36</v>
      </c>
      <c r="Q59" s="17" t="s">
        <v>350</v>
      </c>
      <c r="R59" s="17" t="s">
        <v>351</v>
      </c>
    </row>
    <row r="60" ht="92.25" customHeight="1" spans="1:18">
      <c r="A60" s="5">
        <v>57</v>
      </c>
      <c r="B60" s="5" t="s">
        <v>352</v>
      </c>
      <c r="C60" s="8" t="s">
        <v>353</v>
      </c>
      <c r="D60" s="8" t="s">
        <v>40</v>
      </c>
      <c r="E60" s="9" t="s">
        <v>354</v>
      </c>
      <c r="F60" s="8" t="s">
        <v>355</v>
      </c>
      <c r="G60" s="8" t="s">
        <v>25</v>
      </c>
      <c r="H60" s="8" t="s">
        <v>356</v>
      </c>
      <c r="I60" s="8" t="s">
        <v>87</v>
      </c>
      <c r="J60" s="22" t="s">
        <v>357</v>
      </c>
      <c r="K60" s="21">
        <v>135</v>
      </c>
      <c r="L60" s="19">
        <v>90</v>
      </c>
      <c r="M60" s="23">
        <v>45</v>
      </c>
      <c r="N60" s="21"/>
      <c r="O60" s="21"/>
      <c r="P60" s="8" t="s">
        <v>358</v>
      </c>
      <c r="Q60" s="22" t="s">
        <v>359</v>
      </c>
      <c r="R60" s="13" t="s">
        <v>360</v>
      </c>
    </row>
    <row r="61" ht="78.75" customHeight="1" spans="1:18">
      <c r="A61" s="5">
        <v>58</v>
      </c>
      <c r="B61" s="5"/>
      <c r="C61" s="8" t="s">
        <v>361</v>
      </c>
      <c r="D61" s="8" t="s">
        <v>22</v>
      </c>
      <c r="E61" s="8" t="s">
        <v>23</v>
      </c>
      <c r="F61" s="8" t="s">
        <v>362</v>
      </c>
      <c r="G61" s="8" t="s">
        <v>25</v>
      </c>
      <c r="H61" s="8" t="s">
        <v>363</v>
      </c>
      <c r="I61" s="8" t="s">
        <v>27</v>
      </c>
      <c r="J61" s="8" t="s">
        <v>364</v>
      </c>
      <c r="K61" s="21">
        <v>25</v>
      </c>
      <c r="L61" s="19">
        <v>25</v>
      </c>
      <c r="M61" s="21"/>
      <c r="N61" s="21"/>
      <c r="O61" s="21"/>
      <c r="P61" s="8" t="s">
        <v>36</v>
      </c>
      <c r="Q61" s="22" t="s">
        <v>365</v>
      </c>
      <c r="R61" s="8" t="s">
        <v>366</v>
      </c>
    </row>
    <row r="62" ht="114" spans="1:18">
      <c r="A62" s="5">
        <v>59</v>
      </c>
      <c r="B62" s="5"/>
      <c r="C62" s="8" t="s">
        <v>367</v>
      </c>
      <c r="D62" s="8" t="s">
        <v>22</v>
      </c>
      <c r="E62" s="8" t="s">
        <v>23</v>
      </c>
      <c r="F62" s="8" t="s">
        <v>368</v>
      </c>
      <c r="G62" s="8" t="s">
        <v>25</v>
      </c>
      <c r="H62" s="8" t="s">
        <v>363</v>
      </c>
      <c r="I62" s="8" t="s">
        <v>27</v>
      </c>
      <c r="J62" s="8" t="s">
        <v>369</v>
      </c>
      <c r="K62" s="21">
        <v>150</v>
      </c>
      <c r="L62" s="19">
        <v>150</v>
      </c>
      <c r="M62" s="21"/>
      <c r="N62" s="21"/>
      <c r="O62" s="21"/>
      <c r="P62" s="8" t="s">
        <v>36</v>
      </c>
      <c r="Q62" s="22" t="s">
        <v>370</v>
      </c>
      <c r="R62" s="8" t="s">
        <v>371</v>
      </c>
    </row>
    <row r="63" ht="92" customHeight="1" spans="1:18">
      <c r="A63" s="5">
        <v>60</v>
      </c>
      <c r="B63" s="5"/>
      <c r="C63" s="17" t="s">
        <v>372</v>
      </c>
      <c r="D63" s="17" t="s">
        <v>22</v>
      </c>
      <c r="E63" s="17" t="s">
        <v>23</v>
      </c>
      <c r="F63" s="17" t="s">
        <v>373</v>
      </c>
      <c r="G63" s="17" t="s">
        <v>25</v>
      </c>
      <c r="H63" s="17" t="s">
        <v>374</v>
      </c>
      <c r="I63" s="17" t="s">
        <v>27</v>
      </c>
      <c r="J63" s="17" t="s">
        <v>375</v>
      </c>
      <c r="K63" s="17">
        <v>70</v>
      </c>
      <c r="L63" s="19">
        <v>65</v>
      </c>
      <c r="M63" s="21">
        <v>5</v>
      </c>
      <c r="N63" s="21"/>
      <c r="O63" s="21"/>
      <c r="P63" s="8" t="s">
        <v>36</v>
      </c>
      <c r="Q63" s="17" t="s">
        <v>376</v>
      </c>
      <c r="R63" s="17" t="s">
        <v>377</v>
      </c>
    </row>
    <row r="64" ht="122.25" customHeight="1" spans="1:18">
      <c r="A64" s="5">
        <v>61</v>
      </c>
      <c r="B64" s="5" t="s">
        <v>378</v>
      </c>
      <c r="C64" s="8" t="s">
        <v>379</v>
      </c>
      <c r="D64" s="8" t="s">
        <v>40</v>
      </c>
      <c r="E64" s="5" t="s">
        <v>264</v>
      </c>
      <c r="F64" s="8" t="s">
        <v>380</v>
      </c>
      <c r="G64" s="8" t="s">
        <v>25</v>
      </c>
      <c r="H64" s="8" t="s">
        <v>381</v>
      </c>
      <c r="I64" s="8" t="s">
        <v>43</v>
      </c>
      <c r="J64" s="22" t="s">
        <v>382</v>
      </c>
      <c r="K64" s="21">
        <v>108</v>
      </c>
      <c r="L64" s="19">
        <v>90</v>
      </c>
      <c r="M64" s="21">
        <v>18</v>
      </c>
      <c r="N64" s="23"/>
      <c r="O64" s="23"/>
      <c r="P64" s="8" t="s">
        <v>29</v>
      </c>
      <c r="Q64" s="22" t="s">
        <v>383</v>
      </c>
      <c r="R64" s="13" t="s">
        <v>384</v>
      </c>
    </row>
    <row r="65" ht="122.25" customHeight="1" spans="1:18">
      <c r="A65" s="5">
        <v>62</v>
      </c>
      <c r="B65" s="5"/>
      <c r="C65" s="8" t="s">
        <v>385</v>
      </c>
      <c r="D65" s="8" t="s">
        <v>386</v>
      </c>
      <c r="E65" s="5" t="s">
        <v>23</v>
      </c>
      <c r="F65" s="8" t="s">
        <v>387</v>
      </c>
      <c r="G65" s="8" t="s">
        <v>25</v>
      </c>
      <c r="H65" s="8" t="s">
        <v>388</v>
      </c>
      <c r="I65" s="8" t="s">
        <v>78</v>
      </c>
      <c r="J65" s="22" t="s">
        <v>389</v>
      </c>
      <c r="K65" s="21">
        <v>120</v>
      </c>
      <c r="L65" s="19">
        <v>90</v>
      </c>
      <c r="M65" s="21">
        <v>30</v>
      </c>
      <c r="N65" s="23"/>
      <c r="O65" s="23"/>
      <c r="P65" s="8" t="s">
        <v>29</v>
      </c>
      <c r="Q65" s="22" t="s">
        <v>390</v>
      </c>
      <c r="R65" s="13" t="s">
        <v>391</v>
      </c>
    </row>
    <row r="66" ht="128.25" spans="1:18">
      <c r="A66" s="5">
        <v>63</v>
      </c>
      <c r="B66" s="5"/>
      <c r="C66" s="5" t="s">
        <v>392</v>
      </c>
      <c r="D66" s="5" t="s">
        <v>22</v>
      </c>
      <c r="E66" s="5" t="s">
        <v>23</v>
      </c>
      <c r="F66" s="5" t="s">
        <v>380</v>
      </c>
      <c r="G66" s="5" t="s">
        <v>25</v>
      </c>
      <c r="H66" s="5" t="s">
        <v>388</v>
      </c>
      <c r="I66" s="5" t="s">
        <v>27</v>
      </c>
      <c r="J66" s="15" t="s">
        <v>393</v>
      </c>
      <c r="K66" s="19">
        <v>120</v>
      </c>
      <c r="L66" s="19">
        <v>90</v>
      </c>
      <c r="M66" s="19"/>
      <c r="N66" s="19">
        <v>20</v>
      </c>
      <c r="O66" s="19">
        <v>10</v>
      </c>
      <c r="P66" s="5" t="s">
        <v>29</v>
      </c>
      <c r="Q66" s="15" t="s">
        <v>394</v>
      </c>
      <c r="R66" s="12" t="s">
        <v>395</v>
      </c>
    </row>
    <row r="67" ht="156.75" spans="1:18">
      <c r="A67" s="5">
        <v>64</v>
      </c>
      <c r="B67" s="5" t="s">
        <v>396</v>
      </c>
      <c r="C67" s="5" t="s">
        <v>397</v>
      </c>
      <c r="D67" s="5" t="s">
        <v>22</v>
      </c>
      <c r="E67" s="5" t="s">
        <v>23</v>
      </c>
      <c r="F67" s="5" t="s">
        <v>398</v>
      </c>
      <c r="G67" s="5" t="s">
        <v>25</v>
      </c>
      <c r="H67" s="5" t="s">
        <v>399</v>
      </c>
      <c r="I67" s="5" t="s">
        <v>78</v>
      </c>
      <c r="J67" s="15" t="s">
        <v>400</v>
      </c>
      <c r="K67" s="20">
        <v>80</v>
      </c>
      <c r="L67" s="19">
        <v>80</v>
      </c>
      <c r="M67" s="20"/>
      <c r="N67" s="20"/>
      <c r="O67" s="20"/>
      <c r="P67" s="5" t="s">
        <v>401</v>
      </c>
      <c r="Q67" s="15" t="s">
        <v>402</v>
      </c>
      <c r="R67" s="12" t="s">
        <v>403</v>
      </c>
    </row>
    <row r="68" ht="156.75" spans="1:18">
      <c r="A68" s="5">
        <v>65</v>
      </c>
      <c r="B68" s="5"/>
      <c r="C68" s="5" t="s">
        <v>404</v>
      </c>
      <c r="D68" s="5" t="s">
        <v>22</v>
      </c>
      <c r="E68" s="5" t="s">
        <v>23</v>
      </c>
      <c r="F68" s="5" t="s">
        <v>405</v>
      </c>
      <c r="G68" s="5" t="s">
        <v>25</v>
      </c>
      <c r="H68" s="5" t="s">
        <v>399</v>
      </c>
      <c r="I68" s="5" t="s">
        <v>78</v>
      </c>
      <c r="J68" s="15" t="s">
        <v>406</v>
      </c>
      <c r="K68" s="20">
        <v>70</v>
      </c>
      <c r="L68" s="19">
        <v>70</v>
      </c>
      <c r="M68" s="20"/>
      <c r="N68" s="20"/>
      <c r="O68" s="20"/>
      <c r="P68" s="5" t="s">
        <v>401</v>
      </c>
      <c r="Q68" s="15" t="s">
        <v>407</v>
      </c>
      <c r="R68" s="12" t="s">
        <v>403</v>
      </c>
    </row>
    <row r="69" ht="119.25" customHeight="1" spans="1:18">
      <c r="A69" s="5">
        <v>66</v>
      </c>
      <c r="B69" s="5"/>
      <c r="C69" s="8" t="s">
        <v>408</v>
      </c>
      <c r="D69" s="8" t="s">
        <v>22</v>
      </c>
      <c r="E69" s="8" t="s">
        <v>23</v>
      </c>
      <c r="F69" s="8" t="s">
        <v>409</v>
      </c>
      <c r="G69" s="8" t="s">
        <v>25</v>
      </c>
      <c r="H69" s="5" t="s">
        <v>399</v>
      </c>
      <c r="I69" s="8" t="s">
        <v>27</v>
      </c>
      <c r="J69" s="8" t="s">
        <v>410</v>
      </c>
      <c r="K69" s="21">
        <v>209</v>
      </c>
      <c r="L69" s="19">
        <v>109</v>
      </c>
      <c r="M69" s="21"/>
      <c r="N69" s="21">
        <v>100</v>
      </c>
      <c r="O69" s="21"/>
      <c r="P69" s="8" t="s">
        <v>36</v>
      </c>
      <c r="Q69" s="22" t="s">
        <v>411</v>
      </c>
      <c r="R69" s="8" t="s">
        <v>412</v>
      </c>
    </row>
    <row r="70" ht="136.5" customHeight="1" spans="1:18">
      <c r="A70" s="5">
        <v>67</v>
      </c>
      <c r="B70" s="5" t="s">
        <v>413</v>
      </c>
      <c r="C70" s="5" t="s">
        <v>414</v>
      </c>
      <c r="D70" s="5" t="s">
        <v>22</v>
      </c>
      <c r="E70" s="5" t="s">
        <v>23</v>
      </c>
      <c r="F70" s="5" t="s">
        <v>415</v>
      </c>
      <c r="G70" s="5" t="s">
        <v>25</v>
      </c>
      <c r="H70" s="5" t="s">
        <v>416</v>
      </c>
      <c r="I70" s="5" t="s">
        <v>27</v>
      </c>
      <c r="J70" s="15" t="s">
        <v>417</v>
      </c>
      <c r="K70" s="40">
        <v>99.8</v>
      </c>
      <c r="L70" s="19">
        <v>99.8</v>
      </c>
      <c r="M70" s="20"/>
      <c r="N70" s="20"/>
      <c r="O70" s="20"/>
      <c r="P70" s="5" t="s">
        <v>401</v>
      </c>
      <c r="Q70" s="15" t="s">
        <v>418</v>
      </c>
      <c r="R70" s="12" t="s">
        <v>419</v>
      </c>
    </row>
    <row r="71" ht="156.75" customHeight="1" spans="1:18">
      <c r="A71" s="5">
        <v>68</v>
      </c>
      <c r="B71" s="5"/>
      <c r="C71" s="8" t="s">
        <v>420</v>
      </c>
      <c r="D71" s="8" t="s">
        <v>22</v>
      </c>
      <c r="E71" s="8" t="s">
        <v>23</v>
      </c>
      <c r="F71" s="8" t="s">
        <v>421</v>
      </c>
      <c r="G71" s="8" t="s">
        <v>25</v>
      </c>
      <c r="H71" s="8" t="s">
        <v>416</v>
      </c>
      <c r="I71" s="8" t="s">
        <v>27</v>
      </c>
      <c r="J71" s="22" t="s">
        <v>422</v>
      </c>
      <c r="K71" s="31">
        <v>49.50008</v>
      </c>
      <c r="L71" s="19">
        <v>49.50008</v>
      </c>
      <c r="M71" s="41"/>
      <c r="N71" s="23"/>
      <c r="O71" s="23"/>
      <c r="P71" s="8" t="s">
        <v>67</v>
      </c>
      <c r="Q71" s="22" t="s">
        <v>423</v>
      </c>
      <c r="R71" s="22" t="s">
        <v>419</v>
      </c>
    </row>
    <row r="72" ht="129" customHeight="1" spans="1:18">
      <c r="A72" s="5">
        <v>69</v>
      </c>
      <c r="B72" s="5"/>
      <c r="C72" s="8" t="s">
        <v>424</v>
      </c>
      <c r="D72" s="8" t="s">
        <v>22</v>
      </c>
      <c r="E72" s="8" t="s">
        <v>23</v>
      </c>
      <c r="F72" s="8" t="s">
        <v>425</v>
      </c>
      <c r="G72" s="8" t="s">
        <v>25</v>
      </c>
      <c r="H72" s="8" t="s">
        <v>426</v>
      </c>
      <c r="I72" s="8" t="s">
        <v>87</v>
      </c>
      <c r="J72" s="22" t="s">
        <v>427</v>
      </c>
      <c r="K72" s="21">
        <v>200</v>
      </c>
      <c r="L72" s="19">
        <v>89</v>
      </c>
      <c r="M72" s="21">
        <v>111</v>
      </c>
      <c r="N72" s="21"/>
      <c r="O72" s="21"/>
      <c r="P72" s="8" t="s">
        <v>73</v>
      </c>
      <c r="Q72" s="22" t="s">
        <v>428</v>
      </c>
      <c r="R72" s="22" t="s">
        <v>262</v>
      </c>
    </row>
    <row r="73" ht="129" customHeight="1" spans="1:18">
      <c r="A73" s="5">
        <v>70</v>
      </c>
      <c r="B73" s="5"/>
      <c r="C73" s="14" t="s">
        <v>429</v>
      </c>
      <c r="D73" s="14" t="s">
        <v>430</v>
      </c>
      <c r="E73" s="14" t="s">
        <v>23</v>
      </c>
      <c r="F73" s="14" t="s">
        <v>431</v>
      </c>
      <c r="G73" s="14" t="s">
        <v>25</v>
      </c>
      <c r="H73" s="14" t="s">
        <v>432</v>
      </c>
      <c r="I73" s="14" t="s">
        <v>27</v>
      </c>
      <c r="J73" s="14" t="s">
        <v>433</v>
      </c>
      <c r="K73" s="30">
        <v>51.5</v>
      </c>
      <c r="L73" s="19">
        <v>48.5</v>
      </c>
      <c r="M73" s="30">
        <v>3</v>
      </c>
      <c r="N73" s="27"/>
      <c r="O73" s="21"/>
      <c r="P73" s="14" t="s">
        <v>67</v>
      </c>
      <c r="Q73" s="46" t="s">
        <v>434</v>
      </c>
      <c r="R73" s="47" t="s">
        <v>435</v>
      </c>
    </row>
    <row r="74" ht="83.25" customHeight="1" spans="1:18">
      <c r="A74" s="5">
        <v>71</v>
      </c>
      <c r="B74" s="5" t="s">
        <v>436</v>
      </c>
      <c r="C74" s="8" t="s">
        <v>437</v>
      </c>
      <c r="D74" s="8" t="s">
        <v>40</v>
      </c>
      <c r="E74" s="8" t="s">
        <v>23</v>
      </c>
      <c r="F74" s="8" t="s">
        <v>438</v>
      </c>
      <c r="G74" s="8" t="s">
        <v>25</v>
      </c>
      <c r="H74" s="8" t="s">
        <v>439</v>
      </c>
      <c r="I74" s="8" t="s">
        <v>87</v>
      </c>
      <c r="J74" s="22" t="s">
        <v>440</v>
      </c>
      <c r="K74" s="21">
        <v>38.5</v>
      </c>
      <c r="L74" s="19">
        <v>25</v>
      </c>
      <c r="M74" s="23">
        <v>13.5</v>
      </c>
      <c r="N74" s="21"/>
      <c r="O74" s="21"/>
      <c r="P74" s="8" t="s">
        <v>29</v>
      </c>
      <c r="Q74" s="22" t="s">
        <v>441</v>
      </c>
      <c r="R74" s="13" t="s">
        <v>442</v>
      </c>
    </row>
    <row r="75" ht="108" customHeight="1" spans="1:18">
      <c r="A75" s="5">
        <v>72</v>
      </c>
      <c r="B75" s="5"/>
      <c r="C75" s="8" t="s">
        <v>443</v>
      </c>
      <c r="D75" s="8" t="s">
        <v>40</v>
      </c>
      <c r="E75" s="9" t="s">
        <v>23</v>
      </c>
      <c r="F75" s="8" t="s">
        <v>444</v>
      </c>
      <c r="G75" s="8" t="s">
        <v>25</v>
      </c>
      <c r="H75" s="8" t="s">
        <v>445</v>
      </c>
      <c r="I75" s="8" t="s">
        <v>87</v>
      </c>
      <c r="J75" s="22" t="s">
        <v>446</v>
      </c>
      <c r="K75" s="21">
        <v>40</v>
      </c>
      <c r="L75" s="19">
        <v>25</v>
      </c>
      <c r="M75" s="21">
        <v>15</v>
      </c>
      <c r="N75" s="21"/>
      <c r="O75" s="25"/>
      <c r="P75" s="26"/>
      <c r="Q75" s="22" t="s">
        <v>45</v>
      </c>
      <c r="R75" s="22" t="s">
        <v>447</v>
      </c>
    </row>
    <row r="76" s="2" customFormat="1" ht="147" customHeight="1" spans="1:18">
      <c r="A76" s="5">
        <v>73</v>
      </c>
      <c r="B76" s="8" t="s">
        <v>448</v>
      </c>
      <c r="C76" s="8" t="s">
        <v>449</v>
      </c>
      <c r="D76" s="8" t="s">
        <v>450</v>
      </c>
      <c r="E76" s="8" t="s">
        <v>23</v>
      </c>
      <c r="F76" s="8" t="s">
        <v>451</v>
      </c>
      <c r="G76" s="8" t="s">
        <v>25</v>
      </c>
      <c r="H76" s="8" t="s">
        <v>452</v>
      </c>
      <c r="I76" s="8" t="s">
        <v>453</v>
      </c>
      <c r="J76" s="22" t="s">
        <v>454</v>
      </c>
      <c r="K76" s="27">
        <v>96.600215</v>
      </c>
      <c r="L76" s="19">
        <v>96.600215</v>
      </c>
      <c r="M76" s="21"/>
      <c r="N76" s="21"/>
      <c r="O76" s="21"/>
      <c r="P76" s="8" t="s">
        <v>455</v>
      </c>
      <c r="Q76" s="22" t="s">
        <v>456</v>
      </c>
      <c r="R76" s="13" t="s">
        <v>457</v>
      </c>
    </row>
    <row r="77" ht="134.25" customHeight="1" spans="1:18">
      <c r="A77" s="5">
        <v>74</v>
      </c>
      <c r="B77" s="8"/>
      <c r="C77" s="8" t="s">
        <v>458</v>
      </c>
      <c r="D77" s="8" t="s">
        <v>459</v>
      </c>
      <c r="E77" s="8" t="s">
        <v>23</v>
      </c>
      <c r="F77" s="8" t="s">
        <v>451</v>
      </c>
      <c r="G77" s="8" t="s">
        <v>25</v>
      </c>
      <c r="H77" s="8" t="s">
        <v>460</v>
      </c>
      <c r="I77" s="8" t="s">
        <v>448</v>
      </c>
      <c r="J77" s="22" t="s">
        <v>461</v>
      </c>
      <c r="K77" s="42">
        <v>285.7281</v>
      </c>
      <c r="L77" s="19">
        <v>285.7281</v>
      </c>
      <c r="M77" s="21"/>
      <c r="N77" s="21"/>
      <c r="O77" s="21"/>
      <c r="P77" s="8" t="s">
        <v>462</v>
      </c>
      <c r="Q77" s="22" t="s">
        <v>463</v>
      </c>
      <c r="R77" s="22" t="s">
        <v>464</v>
      </c>
    </row>
    <row r="78" ht="142.5" spans="1:18">
      <c r="A78" s="5">
        <v>75</v>
      </c>
      <c r="B78" s="5" t="s">
        <v>78</v>
      </c>
      <c r="C78" s="12" t="s">
        <v>465</v>
      </c>
      <c r="D78" s="5" t="s">
        <v>40</v>
      </c>
      <c r="E78" s="12" t="s">
        <v>23</v>
      </c>
      <c r="F78" s="5" t="s">
        <v>466</v>
      </c>
      <c r="G78" s="5" t="s">
        <v>25</v>
      </c>
      <c r="H78" s="5" t="s">
        <v>467</v>
      </c>
      <c r="I78" s="5" t="s">
        <v>78</v>
      </c>
      <c r="J78" s="15" t="s">
        <v>468</v>
      </c>
      <c r="K78" s="20">
        <v>150</v>
      </c>
      <c r="L78" s="19">
        <v>75</v>
      </c>
      <c r="M78" s="20"/>
      <c r="N78" s="20">
        <v>75</v>
      </c>
      <c r="O78" s="20"/>
      <c r="P78" s="5" t="s">
        <v>469</v>
      </c>
      <c r="Q78" s="15" t="s">
        <v>470</v>
      </c>
      <c r="R78" s="12" t="s">
        <v>471</v>
      </c>
    </row>
    <row r="79" ht="111" customHeight="1" spans="1:18">
      <c r="A79" s="5">
        <v>76</v>
      </c>
      <c r="B79" s="5"/>
      <c r="C79" s="8" t="s">
        <v>472</v>
      </c>
      <c r="D79" s="8" t="s">
        <v>40</v>
      </c>
      <c r="E79" s="8" t="s">
        <v>23</v>
      </c>
      <c r="F79" s="8" t="s">
        <v>473</v>
      </c>
      <c r="G79" s="8" t="s">
        <v>25</v>
      </c>
      <c r="H79" s="8" t="s">
        <v>474</v>
      </c>
      <c r="I79" s="8" t="s">
        <v>78</v>
      </c>
      <c r="J79" s="8" t="s">
        <v>475</v>
      </c>
      <c r="K79" s="21">
        <v>105</v>
      </c>
      <c r="L79" s="19">
        <v>105</v>
      </c>
      <c r="M79" s="21"/>
      <c r="N79" s="21"/>
      <c r="O79" s="21"/>
      <c r="P79" s="8" t="s">
        <v>469</v>
      </c>
      <c r="Q79" s="22" t="s">
        <v>476</v>
      </c>
      <c r="R79" s="8" t="s">
        <v>477</v>
      </c>
    </row>
    <row r="80" ht="254.25" customHeight="1" spans="1:18">
      <c r="A80" s="5">
        <v>77</v>
      </c>
      <c r="B80" s="8" t="s">
        <v>478</v>
      </c>
      <c r="C80" s="8" t="s">
        <v>479</v>
      </c>
      <c r="D80" s="8" t="s">
        <v>480</v>
      </c>
      <c r="E80" s="8" t="s">
        <v>23</v>
      </c>
      <c r="F80" s="8" t="s">
        <v>451</v>
      </c>
      <c r="G80" s="8" t="s">
        <v>25</v>
      </c>
      <c r="H80" s="8" t="s">
        <v>481</v>
      </c>
      <c r="I80" s="8" t="s">
        <v>478</v>
      </c>
      <c r="J80" s="22" t="s">
        <v>482</v>
      </c>
      <c r="K80" s="21">
        <v>50</v>
      </c>
      <c r="L80" s="19">
        <v>50</v>
      </c>
      <c r="M80" s="21"/>
      <c r="N80" s="21"/>
      <c r="O80" s="25"/>
      <c r="P80" s="26"/>
      <c r="Q80" s="8" t="s">
        <v>483</v>
      </c>
      <c r="R80" s="22" t="s">
        <v>484</v>
      </c>
    </row>
    <row r="81" ht="117" customHeight="1" spans="1:18">
      <c r="A81" s="5">
        <v>78</v>
      </c>
      <c r="B81" s="8" t="s">
        <v>27</v>
      </c>
      <c r="C81" s="5" t="s">
        <v>485</v>
      </c>
      <c r="D81" s="5" t="s">
        <v>22</v>
      </c>
      <c r="E81" s="5" t="s">
        <v>23</v>
      </c>
      <c r="F81" s="5" t="s">
        <v>486</v>
      </c>
      <c r="G81" s="5" t="s">
        <v>25</v>
      </c>
      <c r="H81" s="5" t="s">
        <v>487</v>
      </c>
      <c r="I81" s="5" t="s">
        <v>27</v>
      </c>
      <c r="J81" s="15" t="s">
        <v>488</v>
      </c>
      <c r="K81" s="43">
        <v>423.615</v>
      </c>
      <c r="L81" s="19">
        <v>423.615</v>
      </c>
      <c r="M81" s="20"/>
      <c r="N81" s="20"/>
      <c r="O81" s="20"/>
      <c r="P81" s="5" t="s">
        <v>489</v>
      </c>
      <c r="Q81" s="15" t="s">
        <v>490</v>
      </c>
      <c r="R81" s="12" t="s">
        <v>491</v>
      </c>
    </row>
    <row r="82" ht="117" customHeight="1" spans="1:18">
      <c r="A82" s="5">
        <v>79</v>
      </c>
      <c r="B82" s="8" t="s">
        <v>492</v>
      </c>
      <c r="C82" s="17" t="s">
        <v>493</v>
      </c>
      <c r="D82" s="17" t="s">
        <v>494</v>
      </c>
      <c r="E82" s="17" t="s">
        <v>23</v>
      </c>
      <c r="F82" s="17" t="s">
        <v>451</v>
      </c>
      <c r="G82" s="17" t="s">
        <v>25</v>
      </c>
      <c r="H82" s="17" t="s">
        <v>495</v>
      </c>
      <c r="I82" s="17" t="s">
        <v>492</v>
      </c>
      <c r="J82" s="17" t="s">
        <v>496</v>
      </c>
      <c r="K82" s="17">
        <v>66</v>
      </c>
      <c r="L82" s="19">
        <v>66</v>
      </c>
      <c r="M82" s="20"/>
      <c r="N82" s="20"/>
      <c r="O82" s="20"/>
      <c r="P82" s="5" t="s">
        <v>497</v>
      </c>
      <c r="Q82" s="17" t="s">
        <v>498</v>
      </c>
      <c r="R82" s="17" t="s">
        <v>499</v>
      </c>
    </row>
    <row r="83" ht="125.25" customHeight="1" spans="1:18">
      <c r="A83" s="5">
        <v>80</v>
      </c>
      <c r="B83" s="8" t="s">
        <v>500</v>
      </c>
      <c r="C83" s="8" t="s">
        <v>501</v>
      </c>
      <c r="D83" s="8" t="s">
        <v>494</v>
      </c>
      <c r="E83" s="8" t="s">
        <v>23</v>
      </c>
      <c r="F83" s="8" t="s">
        <v>451</v>
      </c>
      <c r="G83" s="8" t="s">
        <v>25</v>
      </c>
      <c r="H83" s="8" t="s">
        <v>502</v>
      </c>
      <c r="I83" s="8" t="s">
        <v>500</v>
      </c>
      <c r="J83" s="8" t="s">
        <v>503</v>
      </c>
      <c r="K83" s="21">
        <v>159</v>
      </c>
      <c r="L83" s="19">
        <v>159</v>
      </c>
      <c r="M83" s="21"/>
      <c r="N83" s="21"/>
      <c r="O83" s="21"/>
      <c r="P83" s="8" t="s">
        <v>504</v>
      </c>
      <c r="Q83" s="22" t="s">
        <v>505</v>
      </c>
      <c r="R83" s="8" t="s">
        <v>506</v>
      </c>
    </row>
    <row r="84" ht="131.25" customHeight="1" spans="1:18">
      <c r="A84" s="5">
        <v>81</v>
      </c>
      <c r="B84" s="8"/>
      <c r="C84" s="8" t="s">
        <v>507</v>
      </c>
      <c r="D84" s="8" t="s">
        <v>494</v>
      </c>
      <c r="E84" s="8" t="s">
        <v>23</v>
      </c>
      <c r="F84" s="8" t="s">
        <v>451</v>
      </c>
      <c r="G84" s="8" t="s">
        <v>25</v>
      </c>
      <c r="H84" s="8" t="s">
        <v>508</v>
      </c>
      <c r="I84" s="8" t="s">
        <v>500</v>
      </c>
      <c r="J84" s="22" t="s">
        <v>509</v>
      </c>
      <c r="K84" s="44">
        <v>491.96</v>
      </c>
      <c r="L84" s="19">
        <v>491.96</v>
      </c>
      <c r="M84" s="21"/>
      <c r="N84" s="21"/>
      <c r="O84" s="21"/>
      <c r="P84" s="8" t="s">
        <v>510</v>
      </c>
      <c r="Q84" s="22" t="s">
        <v>511</v>
      </c>
      <c r="R84" s="22" t="s">
        <v>512</v>
      </c>
    </row>
    <row r="85" ht="33" customHeight="1" spans="1:18">
      <c r="A85" s="38" t="s">
        <v>15</v>
      </c>
      <c r="B85" s="38"/>
      <c r="C85" s="38"/>
      <c r="D85" s="39"/>
      <c r="E85" s="39"/>
      <c r="F85" s="39"/>
      <c r="G85" s="39"/>
      <c r="H85" s="39"/>
      <c r="I85" s="39"/>
      <c r="J85" s="39"/>
      <c r="K85" s="45">
        <v>69600</v>
      </c>
      <c r="L85" s="19">
        <f>SUM(L4:L84)</f>
        <v>8077</v>
      </c>
      <c r="M85" s="45">
        <f>SUM(M4:M84)</f>
        <v>1320.568267</v>
      </c>
      <c r="N85" s="45">
        <f>SUM(N4:N84)</f>
        <v>245</v>
      </c>
      <c r="O85" s="45">
        <f>SUM(O4:O84)</f>
        <v>170.41416</v>
      </c>
      <c r="P85" s="39"/>
      <c r="Q85" s="39"/>
      <c r="R85" s="48"/>
    </row>
  </sheetData>
  <autoFilter ref="A1:R85">
    <extLst/>
  </autoFilter>
  <mergeCells count="35">
    <mergeCell ref="A1:R1"/>
    <mergeCell ref="K2:O2"/>
    <mergeCell ref="A85:C85"/>
    <mergeCell ref="A2:A3"/>
    <mergeCell ref="B2:B3"/>
    <mergeCell ref="B4:B12"/>
    <mergeCell ref="B13:B17"/>
    <mergeCell ref="B19:B21"/>
    <mergeCell ref="B22:B23"/>
    <mergeCell ref="B24:B32"/>
    <mergeCell ref="B33:B36"/>
    <mergeCell ref="B37:B42"/>
    <mergeCell ref="B44:B46"/>
    <mergeCell ref="B47:B52"/>
    <mergeCell ref="B54:B55"/>
    <mergeCell ref="B56:B59"/>
    <mergeCell ref="B60:B63"/>
    <mergeCell ref="B64:B66"/>
    <mergeCell ref="B67:B69"/>
    <mergeCell ref="B70:B73"/>
    <mergeCell ref="B74:B75"/>
    <mergeCell ref="B76:B77"/>
    <mergeCell ref="B78:B79"/>
    <mergeCell ref="B83:B84"/>
    <mergeCell ref="C2:C3"/>
    <mergeCell ref="D2:D3"/>
    <mergeCell ref="E2:E3"/>
    <mergeCell ref="F2:F3"/>
    <mergeCell ref="G2:G3"/>
    <mergeCell ref="H2:H3"/>
    <mergeCell ref="I2:I3"/>
    <mergeCell ref="J2:J3"/>
    <mergeCell ref="P2:P3"/>
    <mergeCell ref="Q2:Q3"/>
    <mergeCell ref="R2:R3"/>
  </mergeCells>
  <printOptions horizontalCentered="1"/>
  <pageMargins left="0.393700787401575" right="0.393700787401575" top="0.748031496062992" bottom="0.748031496062992" header="0.31496062992126" footer="0.31496062992126"/>
  <pageSetup paperSize="8" orientation="landscape"/>
  <headerFooter>
    <oddFooter>&amp;C&amp;10第&amp;P页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I4" sqref="I4"/>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I4" sqref="I4"/>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2022-04-11T02:34:00Z</dcterms:created>
  <cp:lastPrinted>2022-04-11T06:17:00Z</cp:lastPrinted>
  <dcterms:modified xsi:type="dcterms:W3CDTF">2022-12-12T01:18:35Z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6B0B3DF3E05C4D99A3977731E5035901</vt:lpwstr>
  </property>
  <property fmtid="{D5CDD505-2E9C-101B-9397-08002B2CF9AE}" pid="3" name="KSOProductBuildVer">
    <vt:lpwstr>2052-11.1.0.12763</vt:lpwstr>
  </property>
</Properties>
</file>